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<sst xmlns="http://schemas.openxmlformats.org/spreadsheetml/2006/main" count="61" uniqueCount="54">
  <si>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</si>
  <si>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</si>
  <si>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</si>
  <si>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</si>
  <si>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</si>
  <si>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</si>
  <si>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</si>
  <si>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</si>
  <si>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</si>
  <si>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</si>
  <si>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</si>
  <si>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</si>
  <si>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</si>
  <si>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</si>
  <si>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</si>
  <si>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</si>
  <si>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</si>
  <si>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</si>
  <si>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</si>
  <si>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</si>
  <si>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</si>
  <si>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</si>
  <si>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</si>
  <si>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</si>
  <si>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</si>
  <si>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</si>
  <si>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</si>
  <si>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</si>
  <si>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</si>
  <si>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</si>
  <si>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</si>
  <si>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</si>
  <si>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</si>
  <si>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</si>
  <si>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</si>
  <si>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</si>
  <si>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</si>
  <si>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</si>
  <si>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</si>
  <si>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</si>
  <si>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</si>
  <si>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</si>
  <si>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</si>
  <si>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</si>
  <si>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</si>
  <si>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</si>
  <si>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</si>
  <si>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</si>
  <si>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</si>
  <si>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</si>
  <si>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</si>
  <si>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</si>
  <si>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</si>
  <si>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 xml:space="preserve">Информация о доходах и расходах за 01.01.2019 - 31.12.2019 по адресу: 623270, Свердловская обл, Дегтярск г, Шевченко д. № 11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</si>
</sst>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602.7</v>
      </c>
    </row>
    <row r="7" spans="1:4" ht="11.25">
      <c r="A7" s="4"/>
      <c r="B7" s="5" t="s">
        <v>5</v>
      </c>
      <c r="C7" s="6" t="s">
        <v>4</v>
      </c>
      <c r="D7" s="7">
        <v>602.7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4802.71</v>
      </c>
      <c r="D12" s="7"/>
      <c r="E12" s="7"/>
      <c r="F12" s="7">
        <f>C12+D12-E12</f>
        <v>4802.71</v>
      </c>
    </row>
    <row r="13" spans="2:6" ht="11.25">
      <c r="B13" s="5" t="s">
        <v>10</v>
      </c>
      <c r="C13" s="7">
        <v>13352.74</v>
      </c>
      <c r="D13" s="7"/>
      <c r="E13" s="7"/>
      <c r="F13" s="7">
        <f>C13+D13-E13</f>
        <v>13352.74</v>
      </c>
    </row>
    <row r="14" spans="2:6" ht="11.25">
      <c r="B14" s="10" t="s">
        <v>11</v>
      </c>
      <c r="C14" s="22">
        <f>C12+C13</f>
        <v>18155.45</v>
      </c>
      <c r="D14" s="22">
        <f>D12+D13</f>
        <v>0</v>
      </c>
      <c r="E14" s="22">
        <f>SUM(E12:E13)</f>
        <v>0</v>
      </c>
      <c r="F14" s="22">
        <f>F12+F13</f>
        <v>18155.45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79210.69</v>
      </c>
      <c r="D19" s="20">
        <f>D20+D21+D22+D23</f>
        <v>125803.77</v>
      </c>
      <c r="E19" s="20">
        <f>E20+E21+E22+E23</f>
        <v>129519.8</v>
      </c>
      <c r="F19" s="20">
        <f>F20+F21+F22+F23</f>
        <v>75494.66000000002</v>
      </c>
      <c r="G19" s="24">
        <f>E19/D19*100</f>
        <v>102.95383039792844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79210.69</v>
      </c>
      <c r="D21" s="7">
        <v>125803.77</v>
      </c>
      <c r="E21" s="7">
        <v>129519.8</v>
      </c>
      <c r="F21" s="7">
        <f>C21+D21-E21</f>
        <v>75494.66000000002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-44987.94</v>
      </c>
      <c r="D27" s="34">
        <f>D28+D29+D30+D31+D32+D33+D34+D35+D36+D37+D41</f>
        <v>111378.03999999998</v>
      </c>
      <c r="E27" s="34">
        <f>E19</f>
        <v>129519.8</v>
      </c>
      <c r="F27" s="34">
        <f>C27+E27-D27</f>
        <v>-26846.17999999998</v>
      </c>
    </row>
    <row r="28" spans="1:8" ht="21.75" customHeight="1">
      <c r="A28"/>
      <c r="B28" s="14" t="s">
        <v>38</v>
      </c>
      <c r="C28" s="7"/>
      <c r="D28" s="7">
        <f>3334+12222.76+1251.58</f>
        <v>16808.34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25640.11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6281</f>
        <v>6281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4569+15215+402</f>
        <v>20186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v>7796.76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27594.12</v>
      </c>
      <c r="E37" s="9"/>
      <c r="F37" s="9"/>
      <c r="G37"/>
      <c r="H37"/>
    </row>
    <row r="38" spans="2:6" ht="11.25">
      <c r="B38" s="15" t="s">
        <v>37</v>
      </c>
      <c r="C38" s="7"/>
      <c r="D38" s="7">
        <v>20645.6</v>
      </c>
      <c r="E38" s="5"/>
      <c r="F38" s="5"/>
    </row>
    <row r="39" spans="1:8" ht="32.25" customHeight="1">
      <c r="A39"/>
      <c r="B39" s="16" t="s">
        <v>27</v>
      </c>
      <c r="C39" s="25"/>
      <c r="D39" s="25">
        <v>4812.06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2136.46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7071.709999999999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439.02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891.41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5741.28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2019-04-30T06:57:13Z</cp:lastPrinted>
  <dcterms:created xsi:type="dcterms:W3CDTF">2017-02-17T04:02:19Z</dcterms:created>
  <dcterms:modified xsi:type="dcterms:W3CDTF">2020-03-17T07:01:34Z</dcterms:modified>
  <cp:category/>
  <cp:version/>
  <cp:contentType/>
  <cp:contentStatus/>
  <cp:revision>1</cp:revision>
</cp:coreProperties>
</file>