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<sst xmlns="http://schemas.openxmlformats.org/spreadsheetml/2006/main" count="52" uniqueCount="48">
  <si>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</si>
  <si>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</si>
  <si>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</si>
  <si>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</si>
  <si>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</si>
  <si>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</si>
  <si>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</si>
  <si>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</si>
  <si>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</si>
  <si>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</si>
  <si>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</si>
  <si>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</si>
  <si>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</si>
  <si>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</si>
  <si>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</si>
  <si>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</si>
  <si>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</si>
  <si>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</si>
  <si>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</si>
  <si>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</si>
  <si>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</si>
  <si>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</si>
  <si>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</si>
  <si>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</si>
  <si>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</si>
  <si>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</si>
  <si>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</si>
  <si>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</si>
  <si>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</si>
  <si>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</si>
  <si>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</si>
  <si>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</si>
  <si>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</si>
  <si>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</si>
  <si>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</si>
  <si>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</si>
  <si>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</si>
  <si>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</si>
  <si>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</si>
  <si>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</si>
  <si>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</si>
  <si>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</si>
  <si>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</si>
  <si>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</si>
  <si>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</si>
  <si>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</si>
  <si>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</si>
  <si>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г,Шевченко д. № 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</si>
</sst>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3374.5</v>
      </c>
    </row>
    <row r="7" spans="1:4" ht="11.25">
      <c r="A7" s="4"/>
      <c r="B7" s="5" t="s">
        <v>5</v>
      </c>
      <c r="C7" s="6" t="s">
        <v>4</v>
      </c>
      <c r="D7" s="7">
        <v>3374.5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79786.26</v>
      </c>
      <c r="D13" s="19">
        <f>D14+D15+D16+D17</f>
        <v>760075.37</v>
      </c>
      <c r="E13" s="19">
        <f>E14+E15+E16+E17</f>
        <v>724940.36</v>
      </c>
      <c r="F13" s="19">
        <f>F14+F15+F16+F17</f>
        <v>114921.27000000002</v>
      </c>
      <c r="G13" s="22">
        <f>E13/D13*100</f>
        <v>95.37743079347513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79786.26</v>
      </c>
      <c r="D15" s="7">
        <v>760075.37</v>
      </c>
      <c r="E15" s="7">
        <v>724940.36</v>
      </c>
      <c r="F15" s="7">
        <f>C15+D15-E15</f>
        <v>114921.27000000002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9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I20" s="37"/>
    </row>
    <row r="21" spans="2:10" ht="11.25">
      <c r="B21" s="28"/>
      <c r="C21" s="32">
        <v>51686.07</v>
      </c>
      <c r="D21" s="32">
        <f>D22+D23+D24+D25+D26+D27+D28+D29+D30+D31+D35</f>
        <v>725396.11</v>
      </c>
      <c r="E21" s="32">
        <f>E13</f>
        <v>724940.36</v>
      </c>
      <c r="F21" s="32">
        <f>C21+E21-D21</f>
        <v>51230.31999999995</v>
      </c>
      <c r="J21" s="37"/>
    </row>
    <row r="22" spans="1:8" ht="21.75" customHeight="1">
      <c r="A22"/>
      <c r="B22" s="13" t="s">
        <v>34</v>
      </c>
      <c r="C22" s="7"/>
      <c r="D22" s="7">
        <f>9806+70864.5+8266.72</f>
        <v>88937.22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7800</v>
      </c>
      <c r="E23" s="5"/>
      <c r="F23" s="5"/>
    </row>
    <row r="24" spans="2:6" ht="11.25">
      <c r="B24" s="5" t="s">
        <v>18</v>
      </c>
      <c r="C24" s="7"/>
      <c r="D24" s="7">
        <v>162074.51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14316.08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9000+13464+13464</f>
        <v>35928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2840+5531+3300+26800</f>
        <v>38471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58160+1122+10589+22904+50200</f>
        <v>142975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26856.95+18707.94</f>
        <v>45564.89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171660.13000000003</v>
      </c>
      <c r="E31" s="9"/>
      <c r="F31" s="9"/>
      <c r="G31"/>
      <c r="H31"/>
    </row>
    <row r="32" spans="2:6" ht="11.25">
      <c r="B32" s="14" t="s">
        <v>33</v>
      </c>
      <c r="C32" s="7"/>
      <c r="D32" s="7">
        <v>118967.96</v>
      </c>
      <c r="E32" s="5"/>
      <c r="F32" s="5"/>
    </row>
    <row r="33" spans="1:8" ht="32.25" customHeight="1">
      <c r="A33"/>
      <c r="B33" s="15" t="s">
        <v>23</v>
      </c>
      <c r="C33" s="23"/>
      <c r="D33" s="23">
        <v>38325.94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14366.23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17669.28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2742.85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5486.75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9439.68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2019-03-27T10:55:05Z</cp:lastPrinted>
  <dcterms:created xsi:type="dcterms:W3CDTF">2017-02-17T04:02:19Z</dcterms:created>
  <dcterms:modified xsi:type="dcterms:W3CDTF">2020-03-17T06:54:30Z</dcterms:modified>
  <cp:category/>
  <cp:version/>
  <cp:contentType/>
  <cp:contentStatus/>
  <cp:revision>1</cp:revision>
</cp:coreProperties>
</file>