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<sst xmlns="http://schemas.openxmlformats.org/spreadsheetml/2006/main" count="42" uniqueCount="40">
  <si>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</si>
  <si>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</si>
  <si>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</si>
  <si>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</si>
  <si>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</si>
  <si>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</si>
  <si>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</si>
  <si>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</si>
  <si>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</si>
  <si>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</si>
  <si>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</si>
  <si>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</si>
  <si>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</si>
  <si>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</si>
  <si>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</si>
  <si>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</si>
  <si>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</si>
  <si>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</si>
  <si>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</si>
  <si>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</si>
  <si>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</si>
  <si>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</si>
  <si>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</si>
  <si>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</si>
  <si>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</si>
  <si>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</si>
  <si>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</si>
  <si>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</si>
  <si>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</si>
  <si>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</si>
  <si>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</si>
  <si>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</si>
  <si>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</si>
  <si>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</si>
  <si>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</si>
  <si>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</si>
  <si>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</si>
  <si>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</si>
  <si>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</si>
  <si>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Клубная,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</si>
</sst>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activeCell="J10" sqref="J10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592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67" t="s">
        <v>3</v>
      </c>
      <c r="B11" s="76"/>
      <c r="C11" s="76"/>
      <c r="D11" s="68"/>
      <c r="E11" s="67" t="s">
        <v>4</v>
      </c>
      <c r="F11" s="68"/>
      <c r="G11" s="67" t="s">
        <v>5</v>
      </c>
      <c r="H11" s="68"/>
      <c r="I11" s="67" t="s">
        <v>6</v>
      </c>
      <c r="J11" s="68"/>
      <c r="K11" s="2"/>
      <c r="L11" s="2"/>
    </row>
    <row r="12" spans="1:12" ht="15.75" x14ac:dyDescent="0.25">
      <c r="A12" s="69"/>
      <c r="B12" s="77"/>
      <c r="C12" s="77"/>
      <c r="D12" s="70"/>
      <c r="E12" s="69"/>
      <c r="F12" s="70"/>
      <c r="G12" s="69"/>
      <c r="H12" s="70"/>
      <c r="I12" s="69" t="s">
        <v>7</v>
      </c>
      <c r="J12" s="70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19611.8</v>
      </c>
      <c r="F13" s="50"/>
      <c r="G13" s="49">
        <v>5069.43</v>
      </c>
      <c r="H13" s="50"/>
      <c r="I13" s="49">
        <v>9729.57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8332.9500000000007</v>
      </c>
      <c r="F14" s="50"/>
      <c r="G14" s="49">
        <v>2135.2800000000002</v>
      </c>
      <c r="H14" s="50"/>
      <c r="I14" s="49">
        <v>4680.72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27944.75</v>
      </c>
      <c r="F15" s="75"/>
      <c r="G15" s="74">
        <f>G13+G14</f>
        <v>7204.7100000000009</v>
      </c>
      <c r="H15" s="75"/>
      <c r="I15" s="74">
        <f>I13+I14</f>
        <v>14410.29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6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2"/>
      <c r="L17" s="2"/>
    </row>
    <row r="18" spans="1:12" ht="15.75" x14ac:dyDescent="0.25">
      <c r="A18" s="15"/>
      <c r="B18" s="16"/>
      <c r="C18" s="16"/>
      <c r="D18" s="17"/>
      <c r="E18" s="67" t="s">
        <v>12</v>
      </c>
      <c r="F18" s="68"/>
      <c r="G18" s="67" t="s">
        <v>4</v>
      </c>
      <c r="H18" s="68"/>
      <c r="I18" s="67" t="s">
        <v>5</v>
      </c>
      <c r="J18" s="68"/>
      <c r="K18" s="67" t="s">
        <v>13</v>
      </c>
      <c r="L18" s="68"/>
    </row>
    <row r="19" spans="1:12" ht="15.75" x14ac:dyDescent="0.25">
      <c r="A19" s="18"/>
      <c r="B19" s="19"/>
      <c r="C19" s="19"/>
      <c r="D19" s="20"/>
      <c r="E19" s="69"/>
      <c r="F19" s="70"/>
      <c r="G19" s="69"/>
      <c r="H19" s="70"/>
      <c r="I19" s="69"/>
      <c r="J19" s="70"/>
      <c r="K19" s="69" t="s">
        <v>14</v>
      </c>
      <c r="L19" s="70"/>
    </row>
    <row r="20" spans="1:12" ht="15.75" x14ac:dyDescent="0.25">
      <c r="A20" s="71">
        <v>1</v>
      </c>
      <c r="B20" s="72"/>
      <c r="C20" s="72"/>
      <c r="D20" s="73"/>
      <c r="E20" s="71">
        <v>2</v>
      </c>
      <c r="F20" s="73"/>
      <c r="G20" s="71">
        <v>3</v>
      </c>
      <c r="H20" s="73"/>
      <c r="I20" s="71">
        <v>4</v>
      </c>
      <c r="J20" s="73"/>
      <c r="K20" s="71">
        <v>5</v>
      </c>
      <c r="L20" s="73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15695.05</v>
      </c>
      <c r="F21" s="50"/>
      <c r="G21" s="49">
        <f>39147.85+8624</f>
        <v>47771.85</v>
      </c>
      <c r="H21" s="50"/>
      <c r="I21" s="49">
        <f>14661.82+2209.9</f>
        <v>16871.72</v>
      </c>
      <c r="J21" s="50"/>
      <c r="K21" s="49">
        <f>I21-E21</f>
        <v>1176.6700000000019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v>656.7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v>819.37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/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1214.9000000000001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/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6469.51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6534.57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4814.41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1319.58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400.58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2016-03-24T11:01:52Z</dcterms:modified>
</cp:coreProperties>
</file>