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<sst xmlns="http://schemas.openxmlformats.org/spreadsheetml/2006/main" count="52" uniqueCount="48">
  <si>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</si>
  <si>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</si>
  <si>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</si>
  <si>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</si>
  <si>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</si>
  <si>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</si>
  <si>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</si>
  <si>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</si>
  <si>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</si>
  <si>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</si>
  <si>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</si>
  <si>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</si>
  <si>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</si>
  <si>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</si>
  <si>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</si>
  <si>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</si>
  <si>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</si>
  <si>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</si>
  <si>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</si>
  <si>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</si>
  <si>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</si>
  <si>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</si>
  <si>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</si>
  <si>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</si>
  <si>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</si>
  <si>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</si>
  <si>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</si>
  <si>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</si>
  <si>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</si>
  <si>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</si>
  <si>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</si>
  <si>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</si>
  <si>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</si>
  <si>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</si>
  <si>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</si>
  <si>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</si>
  <si>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</si>
  <si>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</si>
  <si>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</si>
  <si>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</si>
  <si>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</si>
  <si>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</si>
  <si>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</si>
  <si>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</si>
  <si>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</si>
  <si>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</si>
  <si>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</si>
  <si>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 xml:space="preserve">Информация о доходах и расходах за 01.01.2019 - 31.12.2019 по адресу: 623270, Свердловская обл, Дегтярск г, Пл. Ленина д. № 3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</si>
</sst>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O24" sqref="O2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1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514.8</v>
      </c>
    </row>
    <row r="7" spans="1:4" ht="11.25">
      <c r="A7" s="4"/>
      <c r="B7" s="5" t="s">
        <v>5</v>
      </c>
      <c r="C7" s="6" t="s">
        <v>4</v>
      </c>
      <c r="D7" s="7">
        <v>514.8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10228.15</v>
      </c>
      <c r="D13" s="19">
        <f>D14+D15+D16+D17</f>
        <v>114540.26</v>
      </c>
      <c r="E13" s="19">
        <f>E14+E15+E16+E17</f>
        <v>115618.91</v>
      </c>
      <c r="F13" s="19">
        <f>F14+F15+F16+F17</f>
        <v>9149.499999999985</v>
      </c>
      <c r="G13" s="22">
        <f>E13/D13*100</f>
        <v>100.94172127774112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10228.15</v>
      </c>
      <c r="D15" s="7">
        <v>114540.26</v>
      </c>
      <c r="E15" s="7">
        <v>115618.91</v>
      </c>
      <c r="F15" s="7">
        <f>C15+D15-E15</f>
        <v>9149.499999999985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1" ht="11.25">
      <c r="B21" s="28"/>
      <c r="C21" s="32">
        <v>12660.54</v>
      </c>
      <c r="D21" s="32">
        <f>D22+D23+D24+D25+D26+D27+D28+D29+D30+D31+D35</f>
        <v>115403.65999999999</v>
      </c>
      <c r="E21" s="32">
        <f>E13</f>
        <v>115618.91</v>
      </c>
      <c r="F21" s="32">
        <f>C21+E21-D21</f>
        <v>12875.790000000023</v>
      </c>
      <c r="K21" s="41"/>
    </row>
    <row r="22" spans="1:8" ht="21.75" customHeight="1">
      <c r="A22"/>
      <c r="B22" s="13" t="s">
        <v>34</v>
      </c>
      <c r="C22" s="7"/>
      <c r="D22" s="7">
        <f>10810.8+1373.93</f>
        <v>12184.73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913+3400</f>
        <v>4313</v>
      </c>
      <c r="E23" s="5"/>
      <c r="F23" s="5"/>
    </row>
    <row r="24" spans="2:6" ht="11.25">
      <c r="B24" s="5" t="s">
        <v>18</v>
      </c>
      <c r="C24" s="7"/>
      <c r="D24" s="7">
        <v>22437.08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9000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2400+7800</f>
        <v>10200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1496+2618+14000</f>
        <v>18114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4097.19+3033.74</f>
        <v>7130.929999999999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24045.62</v>
      </c>
      <c r="E31" s="9"/>
      <c r="F31" s="9"/>
      <c r="G31"/>
      <c r="H31"/>
    </row>
    <row r="32" spans="2:6" ht="11.25">
      <c r="B32" s="14" t="s">
        <v>33</v>
      </c>
      <c r="C32" s="7"/>
      <c r="D32" s="7">
        <v>18149.26</v>
      </c>
      <c r="E32" s="5"/>
      <c r="F32" s="5"/>
    </row>
    <row r="33" spans="1:8" ht="32.25" customHeight="1">
      <c r="A33"/>
      <c r="B33" s="15" t="s">
        <v>23</v>
      </c>
      <c r="C33" s="23"/>
      <c r="D33" s="23">
        <v>4009.81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1886.55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7978.3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390.74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785.72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6801.84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2020-03-16T08:30:08Z</dcterms:modified>
  <cp:category/>
  <cp:version/>
  <cp:contentType/>
  <cp:contentStatus/>
  <cp:revision>1</cp:revision>
</cp:coreProperties>
</file>