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<sst xmlns="http://schemas.openxmlformats.org/spreadsheetml/2006/main" count="49" uniqueCount="45">
  <si>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</si>
  <si>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</si>
  <si>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</si>
  <si>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</si>
  <si>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</si>
  <si>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</si>
  <si>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</si>
  <si>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</si>
  <si>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</si>
  <si>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</si>
  <si>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</si>
  <si>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</si>
  <si>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</si>
  <si>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</si>
  <si>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</si>
  <si>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</si>
  <si>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</si>
  <si>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</si>
  <si>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</si>
  <si>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</si>
  <si>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</si>
  <si>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</si>
  <si>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</si>
  <si>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</si>
  <si>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</si>
  <si>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</si>
  <si>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</si>
  <si>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</si>
  <si>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</si>
  <si>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</si>
  <si>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</si>
  <si>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</si>
  <si>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</si>
  <si>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</si>
  <si>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</si>
  <si>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</si>
  <si>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</si>
  <si>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</si>
  <si>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</si>
  <si>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</si>
  <si>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</si>
  <si>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</si>
  <si>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</si>
  <si>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</si>
  <si>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г,Старый Соцгород д. № 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</si>
</sst>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456.5</v>
      </c>
    </row>
    <row r="7" spans="1:4" ht="11.25">
      <c r="A7" s="4"/>
      <c r="B7" s="5" t="s">
        <v>5</v>
      </c>
      <c r="C7" s="6" t="s">
        <v>4</v>
      </c>
      <c r="D7" s="7">
        <v>456.5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1939.69</v>
      </c>
      <c r="D12" s="7">
        <v>9194.54</v>
      </c>
      <c r="E12" s="7">
        <v>8868.14</v>
      </c>
      <c r="F12" s="7">
        <f>C12+D12-E12</f>
        <v>2266.090000000002</v>
      </c>
    </row>
    <row r="13" spans="2:6" ht="11.25">
      <c r="B13" s="5" t="s">
        <v>10</v>
      </c>
      <c r="C13" s="7">
        <v>4426.9</v>
      </c>
      <c r="D13" s="7">
        <v>23652.06</v>
      </c>
      <c r="E13" s="7">
        <v>22187.59</v>
      </c>
      <c r="F13" s="7">
        <f>C13+D13-E13</f>
        <v>5891.369999999999</v>
      </c>
    </row>
    <row r="14" spans="2:6" ht="11.25">
      <c r="B14" s="10" t="s">
        <v>11</v>
      </c>
      <c r="C14" s="22">
        <f>C12+C13</f>
        <v>6366.59</v>
      </c>
      <c r="D14" s="22">
        <f>D12+D13</f>
        <v>32846.600000000006</v>
      </c>
      <c r="E14" s="22">
        <f>SUM(E12:E13)</f>
        <v>31055.73</v>
      </c>
      <c r="F14" s="22">
        <f>F12+F13</f>
        <v>8157.460000000001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14623.34</v>
      </c>
      <c r="D19" s="20">
        <f>D20+D21+D20</f>
        <v>85162.16</v>
      </c>
      <c r="E19" s="20">
        <f>E20+E21+E20</f>
        <v>78423.06</v>
      </c>
      <c r="F19" s="20">
        <f>F20+F21+F20</f>
        <v>21362.440000000002</v>
      </c>
      <c r="G19" s="24">
        <f>E19/D19*100</f>
        <v>92.0867436899205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14623.34</v>
      </c>
      <c r="D21" s="7">
        <v>85162.16</v>
      </c>
      <c r="E21" s="7">
        <v>78423.06</v>
      </c>
      <c r="F21" s="7">
        <f>C21+D21-E21</f>
        <v>21362.440000000002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4556.91</v>
      </c>
      <c r="D26" s="34">
        <f>D27+D28+D29+D30+D31+D32+D33+D34+D35+D36</f>
        <v>74151.34999999999</v>
      </c>
      <c r="E26" s="34">
        <f>E19</f>
        <v>78423.06</v>
      </c>
      <c r="F26" s="34">
        <f>C26+E26-D26</f>
        <v>8828.62000000001</v>
      </c>
    </row>
    <row r="27" spans="1:8" ht="21.75" customHeight="1">
      <c r="A27"/>
      <c r="B27" s="14" t="s">
        <v>38</v>
      </c>
      <c r="C27" s="7"/>
      <c r="D27" s="7">
        <v>10682.08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10287.71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4430.89</f>
        <v>4430.89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3547+7222.19+5330.16+6000</f>
        <v>22099.35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3122.46+13430.89-10430.89</f>
        <v>6122.459999999999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20528.859999999997</v>
      </c>
      <c r="E36" s="9"/>
      <c r="F36" s="9"/>
      <c r="G36"/>
      <c r="H36"/>
    </row>
    <row r="37" spans="2:6" ht="11.25">
      <c r="B37" s="15" t="s">
        <v>37</v>
      </c>
      <c r="C37" s="7"/>
      <c r="D37" s="7">
        <v>15634.39</v>
      </c>
      <c r="E37" s="5"/>
      <c r="F37" s="5"/>
    </row>
    <row r="38" spans="1:8" ht="32.25" customHeight="1">
      <c r="A38"/>
      <c r="B38" s="16" t="s">
        <v>27</v>
      </c>
      <c r="C38" s="25"/>
      <c r="D38" s="25">
        <v>3273.19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1621.28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2017-03-19T05:23:01Z</dcterms:modified>
  <cp:category/>
  <cp:version/>
  <cp:contentType/>
  <cp:contentStatus/>
  <cp:revision>1</cp:revision>
</cp:coreProperties>
</file>