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<sst xmlns="http://schemas.openxmlformats.org/spreadsheetml/2006/main" count="52" uniqueCount="48">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</sst>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4410.2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177988.21</v>
      </c>
      <c r="D13" s="19">
        <f>D14+D15+D16+D17</f>
        <v>1017664.63</v>
      </c>
      <c r="E13" s="19">
        <f>E14+E15+E16+E17</f>
        <v>1014641.44</v>
      </c>
      <c r="F13" s="19">
        <f>F14+F15+F16+F17</f>
        <v>181011.40000000014</v>
      </c>
      <c r="G13" s="22">
        <f>E13/D13*100</f>
        <v>99.7029286553862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177988.21</v>
      </c>
      <c r="D15" s="7">
        <v>1017664.63</v>
      </c>
      <c r="E15" s="7">
        <v>1014641.44</v>
      </c>
      <c r="F15" s="7">
        <f>C15+D15-E15</f>
        <v>181011.40000000014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-163037.02</v>
      </c>
      <c r="D21" s="32">
        <f>D22+D23+D24+D25+D26+D27+D28+D29+D30+D31+D35</f>
        <v>956565.6199999999</v>
      </c>
      <c r="E21" s="32">
        <f>E13</f>
        <v>1014641.44</v>
      </c>
      <c r="F21" s="32">
        <f>C21+E21-D21</f>
        <v>-104961.19999999995</v>
      </c>
      <c r="J21" s="37"/>
    </row>
    <row r="22" spans="1:8" ht="21.75" customHeight="1">
      <c r="A22"/>
      <c r="B22" s="13" t="s">
        <v>34</v>
      </c>
      <c r="C22" s="7"/>
      <c r="D22" s="7">
        <f>1672+92614.2+9920.06</f>
        <v>104206.26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213800.36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15368.33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9000+6538+14664</f>
        <v>30202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9271+12800</f>
        <v>22071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27758+7734+33169+31889+39000</f>
        <v>139550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35099.87+4072.99</f>
        <v>39172.86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207500.51</v>
      </c>
      <c r="E31" s="9"/>
      <c r="F31" s="9"/>
      <c r="G31"/>
      <c r="H31"/>
    </row>
    <row r="32" spans="2:6" ht="11.25">
      <c r="B32" s="14" t="s">
        <v>33</v>
      </c>
      <c r="C32" s="7"/>
      <c r="D32" s="7">
        <v>155487.83</v>
      </c>
      <c r="E32" s="5"/>
      <c r="F32" s="5"/>
    </row>
    <row r="33" spans="1:8" ht="32.25" customHeight="1">
      <c r="A33"/>
      <c r="B33" s="15" t="s">
        <v>23</v>
      </c>
      <c r="C33" s="23"/>
      <c r="D33" s="23">
        <v>35857.29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16155.39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184694.3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6776.58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7630.51</v>
      </c>
      <c r="E37" s="9"/>
      <c r="F37" s="9"/>
      <c r="G37"/>
      <c r="H37"/>
    </row>
    <row r="38" spans="2:6" ht="11.25">
      <c r="B38" s="15" t="s">
        <v>42</v>
      </c>
      <c r="C38" s="7"/>
      <c r="D38" s="7">
        <f>4079.21+12447.32</f>
        <v>16526.53</v>
      </c>
      <c r="E38" s="9"/>
      <c r="F38" s="9"/>
    </row>
    <row r="39" spans="2:6" ht="11.25">
      <c r="B39" s="15" t="s">
        <v>43</v>
      </c>
      <c r="C39" s="7"/>
      <c r="D39" s="7">
        <v>153760.68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2019-06-04T04:38:57Z</cp:lastPrinted>
  <dcterms:created xsi:type="dcterms:W3CDTF">2017-02-17T04:02:19Z</dcterms:created>
  <dcterms:modified xsi:type="dcterms:W3CDTF">2020-03-17T08:00:12Z</dcterms:modified>
  <cp:category/>
  <cp:version/>
  <cp:contentType/>
  <cp:contentStatus/>
  <cp:revision>1</cp:revision>
</cp:coreProperties>
</file>