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<sst xmlns="http://schemas.openxmlformats.org/spreadsheetml/2006/main" count="42" uniqueCount="40">
  <si>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</si>
  <si>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Отчет о доходах и расходах за период с 01.08.2015 по 31.12.2015 г. по адресу: ул. Гагарина,2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</si>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</sst>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1" xfId="0" applyNumberFormat="1" applyFont="1" applyBorder="1"/>
    <xf numFmtId="4" fontId="4" fillId="0" borderId="3" xfId="0" applyNumberFormat="1" applyFont="1" applyBorder="1"/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13" workbookViewId="0">
      <selection sqref="A1:L45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2</v>
      </c>
      <c r="B8" s="2"/>
      <c r="C8" s="2"/>
      <c r="D8" s="5">
        <v>1544.6</v>
      </c>
      <c r="E8" s="2" t="s">
        <v>3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" t="s">
        <v>4</v>
      </c>
      <c r="B11" s="7"/>
      <c r="C11" s="7"/>
      <c r="D11" s="8"/>
      <c r="E11" s="6" t="s">
        <v>5</v>
      </c>
      <c r="F11" s="8"/>
      <c r="G11" s="6" t="s">
        <v>6</v>
      </c>
      <c r="H11" s="8"/>
      <c r="I11" s="6" t="s">
        <v>7</v>
      </c>
      <c r="J11" s="8"/>
      <c r="K11" s="2"/>
      <c r="L11" s="2"/>
    </row>
    <row r="12" spans="1:12" ht="15.75" x14ac:dyDescent="0.25">
      <c r="A12" s="9"/>
      <c r="B12" s="10"/>
      <c r="C12" s="10"/>
      <c r="D12" s="11"/>
      <c r="E12" s="9"/>
      <c r="F12" s="11"/>
      <c r="G12" s="9"/>
      <c r="H12" s="11"/>
      <c r="I12" s="9" t="s">
        <v>8</v>
      </c>
      <c r="J12" s="11"/>
      <c r="K12" s="2"/>
      <c r="L12" s="2"/>
    </row>
    <row r="13" spans="1:12" ht="15.75" x14ac:dyDescent="0.25">
      <c r="A13" s="12" t="s">
        <v>9</v>
      </c>
      <c r="B13" s="13"/>
      <c r="C13" s="13"/>
      <c r="D13" s="14"/>
      <c r="E13" s="15">
        <v>42204.34</v>
      </c>
      <c r="F13" s="16"/>
      <c r="G13" s="15">
        <v>19437.810000000001</v>
      </c>
      <c r="H13" s="16"/>
      <c r="I13" s="15">
        <v>20937.91</v>
      </c>
      <c r="J13" s="16"/>
      <c r="K13" s="2"/>
      <c r="L13" s="2"/>
    </row>
    <row r="14" spans="1:12" ht="15.75" x14ac:dyDescent="0.25">
      <c r="A14" s="17" t="s">
        <v>10</v>
      </c>
      <c r="B14" s="18"/>
      <c r="C14" s="18"/>
      <c r="D14" s="19"/>
      <c r="E14" s="15">
        <v>19710.64</v>
      </c>
      <c r="F14" s="16"/>
      <c r="G14" s="15">
        <v>9393.6299999999992</v>
      </c>
      <c r="H14" s="16"/>
      <c r="I14" s="15">
        <v>11071.7</v>
      </c>
      <c r="J14" s="16"/>
      <c r="K14" s="2"/>
      <c r="L14" s="2"/>
    </row>
    <row r="15" spans="1:12" ht="15.75" x14ac:dyDescent="0.25">
      <c r="A15" s="20" t="s">
        <v>11</v>
      </c>
      <c r="B15" s="21"/>
      <c r="C15" s="21"/>
      <c r="D15" s="22"/>
      <c r="E15" s="23">
        <f>SUM(E13:E14)</f>
        <v>61914.979999999996</v>
      </c>
      <c r="F15" s="24"/>
      <c r="G15" s="23">
        <f>SUM(G13:G14)</f>
        <v>28831.440000000002</v>
      </c>
      <c r="H15" s="24"/>
      <c r="I15" s="23">
        <f>SUM(I13:I14)</f>
        <v>32009.61</v>
      </c>
      <c r="J15" s="24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5"/>
      <c r="J16" s="5"/>
      <c r="K16" s="2"/>
      <c r="L16" s="2"/>
    </row>
    <row r="17" spans="1:12" ht="15.75" x14ac:dyDescent="0.25">
      <c r="A17" s="25" t="s">
        <v>12</v>
      </c>
      <c r="B17" s="25"/>
      <c r="C17" s="25"/>
      <c r="D17" s="25"/>
      <c r="E17" s="25"/>
      <c r="F17" s="25"/>
      <c r="G17" s="25"/>
      <c r="H17" s="25"/>
      <c r="I17" s="25"/>
      <c r="J17" s="25"/>
      <c r="K17" s="2"/>
      <c r="L17" s="2"/>
    </row>
    <row r="18" spans="1:12" ht="15.75" x14ac:dyDescent="0.25">
      <c r="A18" s="26"/>
      <c r="B18" s="27"/>
      <c r="C18" s="27"/>
      <c r="D18" s="28"/>
      <c r="E18" s="6" t="s">
        <v>13</v>
      </c>
      <c r="F18" s="8"/>
      <c r="G18" s="6" t="s">
        <v>5</v>
      </c>
      <c r="H18" s="8"/>
      <c r="I18" s="6" t="s">
        <v>6</v>
      </c>
      <c r="J18" s="8"/>
      <c r="K18" s="6" t="s">
        <v>14</v>
      </c>
      <c r="L18" s="8"/>
    </row>
    <row r="19" spans="1:12" ht="15.75" x14ac:dyDescent="0.25">
      <c r="A19" s="29"/>
      <c r="B19" s="30"/>
      <c r="C19" s="30"/>
      <c r="D19" s="31"/>
      <c r="E19" s="9"/>
      <c r="F19" s="11"/>
      <c r="G19" s="9"/>
      <c r="H19" s="11"/>
      <c r="I19" s="9"/>
      <c r="J19" s="11"/>
      <c r="K19" s="9" t="s">
        <v>15</v>
      </c>
      <c r="L19" s="11"/>
    </row>
    <row r="20" spans="1:12" ht="15.75" x14ac:dyDescent="0.25">
      <c r="A20" s="32">
        <v>1</v>
      </c>
      <c r="B20" s="33"/>
      <c r="C20" s="33"/>
      <c r="D20" s="34"/>
      <c r="E20" s="32">
        <v>2</v>
      </c>
      <c r="F20" s="34"/>
      <c r="G20" s="32">
        <v>3</v>
      </c>
      <c r="H20" s="34"/>
      <c r="I20" s="32">
        <v>4</v>
      </c>
      <c r="J20" s="34"/>
      <c r="K20" s="32">
        <v>5</v>
      </c>
      <c r="L20" s="34"/>
    </row>
    <row r="21" spans="1:12" ht="15.75" x14ac:dyDescent="0.25">
      <c r="A21" s="29" t="s">
        <v>16</v>
      </c>
      <c r="B21" s="30"/>
      <c r="C21" s="30"/>
      <c r="D21" s="31"/>
      <c r="E21" s="15">
        <f>E23+E25+E27+E28+E30+E32+E34+E35+E36</f>
        <v>66637.77</v>
      </c>
      <c r="F21" s="16"/>
      <c r="G21" s="15">
        <f>104045.85+16709</f>
        <v>120754.85</v>
      </c>
      <c r="H21" s="16"/>
      <c r="I21" s="15">
        <f>64625.98+10006.14</f>
        <v>74632.12</v>
      </c>
      <c r="J21" s="16"/>
      <c r="K21" s="15">
        <f>I21-E21</f>
        <v>7994.3499999999913</v>
      </c>
      <c r="L21" s="16"/>
    </row>
    <row r="22" spans="1:12" ht="15.75" x14ac:dyDescent="0.25">
      <c r="A22" s="26" t="s">
        <v>17</v>
      </c>
      <c r="B22" s="27"/>
      <c r="C22" s="27"/>
      <c r="D22" s="28"/>
      <c r="E22" s="35"/>
      <c r="F22" s="36"/>
      <c r="G22" s="35"/>
      <c r="H22" s="36"/>
      <c r="I22" s="35"/>
      <c r="J22" s="36"/>
      <c r="K22" s="35"/>
      <c r="L22" s="36"/>
    </row>
    <row r="23" spans="1:12" ht="15.75" x14ac:dyDescent="0.25">
      <c r="A23" s="37" t="s">
        <v>18</v>
      </c>
      <c r="B23" s="38"/>
      <c r="C23" s="38"/>
      <c r="D23" s="39"/>
      <c r="E23" s="40">
        <v>1712.94</v>
      </c>
      <c r="F23" s="41"/>
      <c r="G23" s="40"/>
      <c r="H23" s="41"/>
      <c r="I23" s="40"/>
      <c r="J23" s="41"/>
      <c r="K23" s="40"/>
      <c r="L23" s="41"/>
    </row>
    <row r="24" spans="1:12" ht="15.75" x14ac:dyDescent="0.25">
      <c r="A24" s="42" t="s">
        <v>19</v>
      </c>
      <c r="B24" s="43"/>
      <c r="C24" s="43"/>
      <c r="D24" s="44"/>
      <c r="E24" s="45"/>
      <c r="F24" s="46"/>
      <c r="G24" s="45"/>
      <c r="H24" s="46"/>
      <c r="I24" s="45"/>
      <c r="J24" s="46"/>
      <c r="K24" s="45"/>
      <c r="L24" s="46"/>
    </row>
    <row r="25" spans="1:12" ht="15.75" x14ac:dyDescent="0.25">
      <c r="A25" s="26" t="s">
        <v>20</v>
      </c>
      <c r="B25" s="27"/>
      <c r="C25" s="27"/>
      <c r="D25" s="28"/>
      <c r="E25" s="47">
        <v>24053.040000000001</v>
      </c>
      <c r="F25" s="48"/>
      <c r="G25" s="47"/>
      <c r="H25" s="48"/>
      <c r="I25" s="47"/>
      <c r="J25" s="48"/>
      <c r="K25" s="47"/>
      <c r="L25" s="48"/>
    </row>
    <row r="26" spans="1:12" ht="15.75" x14ac:dyDescent="0.25">
      <c r="A26" s="42" t="s">
        <v>21</v>
      </c>
      <c r="B26" s="43"/>
      <c r="C26" s="43"/>
      <c r="D26" s="44"/>
      <c r="E26" s="49"/>
      <c r="F26" s="50"/>
      <c r="G26" s="49"/>
      <c r="H26" s="50"/>
      <c r="I26" s="49"/>
      <c r="J26" s="50"/>
      <c r="K26" s="49"/>
      <c r="L26" s="50"/>
    </row>
    <row r="27" spans="1:12" ht="15.75" x14ac:dyDescent="0.25">
      <c r="A27" s="20" t="s">
        <v>22</v>
      </c>
      <c r="B27" s="21"/>
      <c r="C27" s="21"/>
      <c r="D27" s="21"/>
      <c r="E27" s="15"/>
      <c r="F27" s="16"/>
      <c r="G27" s="15"/>
      <c r="H27" s="16"/>
      <c r="I27" s="15"/>
      <c r="J27" s="16"/>
      <c r="K27" s="15"/>
      <c r="L27" s="16"/>
    </row>
    <row r="28" spans="1:12" ht="15.75" x14ac:dyDescent="0.25">
      <c r="A28" s="26" t="s">
        <v>23</v>
      </c>
      <c r="B28" s="27"/>
      <c r="C28" s="27"/>
      <c r="D28" s="28"/>
      <c r="E28" s="47"/>
      <c r="F28" s="48"/>
      <c r="G28" s="47"/>
      <c r="H28" s="48"/>
      <c r="I28" s="47"/>
      <c r="J28" s="48"/>
      <c r="K28" s="47"/>
      <c r="L28" s="48"/>
    </row>
    <row r="29" spans="1:12" ht="15.75" x14ac:dyDescent="0.25">
      <c r="A29" s="42" t="s">
        <v>24</v>
      </c>
      <c r="B29" s="43"/>
      <c r="C29" s="43"/>
      <c r="D29" s="44"/>
      <c r="E29" s="49"/>
      <c r="F29" s="50"/>
      <c r="G29" s="49"/>
      <c r="H29" s="50"/>
      <c r="I29" s="49"/>
      <c r="J29" s="50"/>
      <c r="K29" s="49"/>
      <c r="L29" s="50"/>
    </row>
    <row r="30" spans="1:12" ht="15.75" x14ac:dyDescent="0.25">
      <c r="A30" s="26" t="s">
        <v>25</v>
      </c>
      <c r="B30" s="27"/>
      <c r="C30" s="27"/>
      <c r="D30" s="28"/>
      <c r="E30" s="47">
        <v>3168.94</v>
      </c>
      <c r="F30" s="48"/>
      <c r="G30" s="47"/>
      <c r="H30" s="48"/>
      <c r="I30" s="47"/>
      <c r="J30" s="48"/>
      <c r="K30" s="47"/>
      <c r="L30" s="48"/>
    </row>
    <row r="31" spans="1:12" ht="15.75" x14ac:dyDescent="0.25">
      <c r="A31" s="42" t="s">
        <v>26</v>
      </c>
      <c r="B31" s="43"/>
      <c r="C31" s="43"/>
      <c r="D31" s="44"/>
      <c r="E31" s="49"/>
      <c r="F31" s="50"/>
      <c r="G31" s="49"/>
      <c r="H31" s="50"/>
      <c r="I31" s="49"/>
      <c r="J31" s="50"/>
      <c r="K31" s="49"/>
      <c r="L31" s="50"/>
    </row>
    <row r="32" spans="1:12" ht="15.75" x14ac:dyDescent="0.25">
      <c r="A32" s="26" t="s">
        <v>27</v>
      </c>
      <c r="B32" s="27"/>
      <c r="C32" s="27"/>
      <c r="D32" s="28"/>
      <c r="E32" s="47">
        <v>8123.4</v>
      </c>
      <c r="F32" s="48"/>
      <c r="G32" s="47"/>
      <c r="H32" s="48"/>
      <c r="I32" s="47"/>
      <c r="J32" s="48"/>
      <c r="K32" s="51"/>
      <c r="L32" s="52"/>
    </row>
    <row r="33" spans="1:12" ht="15.75" x14ac:dyDescent="0.25">
      <c r="A33" s="42" t="s">
        <v>28</v>
      </c>
      <c r="B33" s="43"/>
      <c r="C33" s="43"/>
      <c r="D33" s="44"/>
      <c r="E33" s="49"/>
      <c r="F33" s="50"/>
      <c r="G33" s="49"/>
      <c r="H33" s="50"/>
      <c r="I33" s="49"/>
      <c r="J33" s="50"/>
      <c r="K33" s="53"/>
      <c r="L33" s="54"/>
    </row>
    <row r="34" spans="1:12" ht="15.75" x14ac:dyDescent="0.25">
      <c r="A34" s="20" t="s">
        <v>29</v>
      </c>
      <c r="B34" s="21"/>
      <c r="C34" s="21"/>
      <c r="D34" s="22"/>
      <c r="E34" s="55">
        <v>12534.68</v>
      </c>
      <c r="F34" s="16"/>
      <c r="G34" s="15"/>
      <c r="H34" s="16"/>
      <c r="I34" s="15"/>
      <c r="J34" s="16"/>
      <c r="K34" s="15"/>
      <c r="L34" s="56"/>
    </row>
    <row r="35" spans="1:12" ht="15.75" x14ac:dyDescent="0.25">
      <c r="A35" s="26" t="s">
        <v>30</v>
      </c>
      <c r="B35" s="27"/>
      <c r="C35" s="27"/>
      <c r="D35" s="28"/>
      <c r="E35" s="47">
        <f>E37+E39+E42</f>
        <v>17044.77</v>
      </c>
      <c r="F35" s="48"/>
      <c r="G35" s="47"/>
      <c r="H35" s="48"/>
      <c r="I35" s="47"/>
      <c r="J35" s="48"/>
      <c r="K35" s="51"/>
      <c r="L35" s="52"/>
    </row>
    <row r="36" spans="1:12" ht="15.75" x14ac:dyDescent="0.25">
      <c r="A36" s="42" t="s">
        <v>31</v>
      </c>
      <c r="B36" s="43"/>
      <c r="C36" s="43"/>
      <c r="D36" s="44"/>
      <c r="E36" s="49"/>
      <c r="F36" s="50"/>
      <c r="G36" s="49"/>
      <c r="H36" s="50"/>
      <c r="I36" s="49"/>
      <c r="J36" s="50"/>
      <c r="K36" s="53"/>
      <c r="L36" s="54"/>
    </row>
    <row r="37" spans="1:12" ht="15.75" x14ac:dyDescent="0.25">
      <c r="A37" s="20" t="s">
        <v>32</v>
      </c>
      <c r="B37" s="21"/>
      <c r="C37" s="21"/>
      <c r="D37" s="21"/>
      <c r="E37" s="15">
        <v>12557.9</v>
      </c>
      <c r="F37" s="16"/>
      <c r="G37" s="15"/>
      <c r="H37" s="16"/>
      <c r="I37" s="15"/>
      <c r="J37" s="16"/>
      <c r="K37" s="57"/>
      <c r="L37" s="56"/>
    </row>
    <row r="38" spans="1:12" ht="15.75" x14ac:dyDescent="0.25">
      <c r="A38" s="26" t="s">
        <v>33</v>
      </c>
      <c r="B38" s="27"/>
      <c r="C38" s="27"/>
      <c r="D38" s="28"/>
      <c r="E38" s="35"/>
      <c r="F38" s="36"/>
      <c r="G38" s="35"/>
      <c r="H38" s="36"/>
      <c r="I38" s="35"/>
      <c r="J38" s="36"/>
      <c r="K38" s="58"/>
      <c r="L38" s="59"/>
    </row>
    <row r="39" spans="1:12" ht="15.75" x14ac:dyDescent="0.25">
      <c r="A39" s="37" t="s">
        <v>34</v>
      </c>
      <c r="B39" s="38"/>
      <c r="C39" s="38"/>
      <c r="D39" s="39"/>
      <c r="E39" s="40">
        <v>3442</v>
      </c>
      <c r="F39" s="41"/>
      <c r="G39" s="40"/>
      <c r="H39" s="41"/>
      <c r="I39" s="40"/>
      <c r="J39" s="41"/>
      <c r="K39" s="60"/>
      <c r="L39" s="61"/>
    </row>
    <row r="40" spans="1:12" ht="15.75" x14ac:dyDescent="0.25">
      <c r="A40" s="62" t="s">
        <v>35</v>
      </c>
      <c r="B40" s="63"/>
      <c r="C40" s="63"/>
      <c r="D40" s="64"/>
      <c r="E40" s="65"/>
      <c r="F40" s="66"/>
      <c r="G40" s="65"/>
      <c r="H40" s="66"/>
      <c r="I40" s="65"/>
      <c r="J40" s="66"/>
      <c r="K40" s="65"/>
      <c r="L40" s="66"/>
    </row>
    <row r="41" spans="1:12" ht="15.75" x14ac:dyDescent="0.25">
      <c r="A41" s="67" t="s">
        <v>36</v>
      </c>
      <c r="B41" s="68"/>
      <c r="C41" s="68"/>
      <c r="D41" s="69"/>
      <c r="E41" s="70"/>
      <c r="F41" s="71"/>
      <c r="G41" s="70"/>
      <c r="H41" s="71"/>
      <c r="I41" s="70"/>
      <c r="J41" s="71"/>
      <c r="K41" s="70"/>
      <c r="L41" s="71"/>
    </row>
    <row r="42" spans="1:12" ht="15.75" x14ac:dyDescent="0.25">
      <c r="A42" s="72" t="s">
        <v>37</v>
      </c>
      <c r="B42" s="73"/>
      <c r="C42" s="73"/>
      <c r="D42" s="74"/>
      <c r="E42" s="15">
        <v>1044.8699999999999</v>
      </c>
      <c r="F42" s="16"/>
      <c r="G42" s="57"/>
      <c r="H42" s="56"/>
      <c r="I42" s="57"/>
      <c r="J42" s="56"/>
      <c r="K42" s="57"/>
      <c r="L42" s="56"/>
    </row>
    <row r="43" spans="1:12" x14ac:dyDescent="0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1:12" ht="15.75" x14ac:dyDescent="0.25">
      <c r="A44" s="76" t="s">
        <v>38</v>
      </c>
      <c r="B44" s="77"/>
      <c r="C44" s="77"/>
      <c r="D44" s="77"/>
      <c r="E44" s="77"/>
      <c r="F44" s="77"/>
      <c r="G44" s="77"/>
      <c r="H44" s="77"/>
      <c r="I44" s="77"/>
      <c r="J44" s="77" t="s">
        <v>39</v>
      </c>
      <c r="K44" s="77"/>
      <c r="L44" s="77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A20:D20"/>
    <mergeCell ref="E20:F20"/>
    <mergeCell ref="G20:H20"/>
    <mergeCell ref="I20:J20"/>
    <mergeCell ref="K20:L20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E14:F14"/>
    <mergeCell ref="G14:H14"/>
    <mergeCell ref="I14:J14"/>
    <mergeCell ref="E15:F15"/>
    <mergeCell ref="G15:H15"/>
    <mergeCell ref="I15:J15"/>
    <mergeCell ref="A11:D12"/>
    <mergeCell ref="E11:F12"/>
    <mergeCell ref="G11:H12"/>
    <mergeCell ref="I11:J11"/>
    <mergeCell ref="I12:J12"/>
    <mergeCell ref="E13:F13"/>
    <mergeCell ref="G13:H13"/>
    <mergeCell ref="I13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2016-03-24T04:58:15Z</dcterms:modified>
</cp:coreProperties>
</file>