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<sst xmlns="http://schemas.openxmlformats.org/spreadsheetml/2006/main" count="53" uniqueCount="49">
  <si>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</si>
  <si>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</si>
  <si>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</si>
  <si>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</si>
  <si>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</si>
  <si>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</si>
  <si>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</si>
  <si>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</si>
  <si>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</si>
  <si>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</si>
  <si>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</si>
  <si>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</si>
  <si>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</si>
  <si>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</si>
  <si>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</si>
  <si>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</si>
  <si>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</si>
  <si>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</si>
  <si>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</si>
  <si>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</si>
  <si>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</si>
  <si>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</si>
  <si>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</si>
  <si>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</si>
  <si>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</si>
  <si>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</si>
  <si>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</si>
  <si>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</si>
  <si>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</si>
  <si>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</si>
  <si>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</si>
  <si>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</si>
  <si>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</si>
  <si>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</si>
  <si>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</si>
  <si>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</si>
  <si>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</si>
  <si>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</si>
  <si>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</si>
  <si>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</si>
  <si>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</si>
  <si>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</si>
  <si>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</si>
  <si>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</si>
  <si>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</si>
  <si>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</si>
  <si>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</si>
  <si>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Остаток на 01.01.2019 г. с учетом оплаты сторонними организациями  составил (-) 18 581,54 руб.</t>
  </si>
  <si>
    <t>Информация о доходах и расходах за 01.01.2019 - 31.12.2019 по адресу: 623270, Свердловская обл, Дегтярск г, Калинина д. № 36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</si>
</sst>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9"/>
  <sheetViews>
    <sheetView tabSelected="1" zoomScalePageLayoutView="0" workbookViewId="0" topLeftCell="A1">
      <selection activeCell="E43" sqref="E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16015625" style="1" customWidth="1"/>
  </cols>
  <sheetData>
    <row r="2" spans="2:7" ht="11.25">
      <c r="B2" s="38" t="s">
        <v>48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522.2</v>
      </c>
    </row>
    <row r="7" spans="1:4" ht="11.25">
      <c r="A7" s="4"/>
      <c r="B7" s="5" t="s">
        <v>5</v>
      </c>
      <c r="C7" s="6" t="s">
        <v>4</v>
      </c>
      <c r="D7" s="7">
        <v>316.8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18684.32</v>
      </c>
      <c r="D13" s="19">
        <f>D14+D15+D16+D17</f>
        <v>79343.61</v>
      </c>
      <c r="E13" s="19">
        <f>E14+E15+E16+E17</f>
        <v>76705.96</v>
      </c>
      <c r="F13" s="19">
        <f>F14+F15+F16+F17</f>
        <v>21321.969999999987</v>
      </c>
      <c r="G13" s="22">
        <f>E13/D13*100</f>
        <v>96.67566171995452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18684.32</v>
      </c>
      <c r="D15" s="7">
        <v>79343.61</v>
      </c>
      <c r="E15" s="7">
        <v>76705.96</v>
      </c>
      <c r="F15" s="7">
        <f>C15+D15-E15</f>
        <v>21321.969999999987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-36658.71</v>
      </c>
      <c r="D21" s="32">
        <f>D22+D23+D24+D25+D26+D27+D28+D29+D30+D31+D35</f>
        <v>74899.74</v>
      </c>
      <c r="E21" s="32">
        <f>E13</f>
        <v>76705.96</v>
      </c>
      <c r="F21" s="32">
        <f>C21+E21-D21</f>
        <v>-34852.49</v>
      </c>
    </row>
    <row r="22" spans="1:8" ht="21.75" customHeight="1">
      <c r="A22"/>
      <c r="B22" s="13" t="s">
        <v>34</v>
      </c>
      <c r="C22" s="7"/>
      <c r="D22" s="7">
        <f>10590.22+462.94</f>
        <v>11053.16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13779.43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</f>
        <v>9000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4409</f>
        <v>4409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2083+5000</f>
        <v>7083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4156.08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D32+D33+D34</f>
        <v>17650.66</v>
      </c>
      <c r="E31" s="9"/>
      <c r="F31" s="9"/>
      <c r="G31"/>
      <c r="H31"/>
    </row>
    <row r="32" spans="2:6" ht="11.25">
      <c r="B32" s="14" t="s">
        <v>33</v>
      </c>
      <c r="C32" s="7"/>
      <c r="D32" s="7">
        <v>13578.21</v>
      </c>
      <c r="E32" s="5"/>
      <c r="F32" s="5"/>
    </row>
    <row r="33" spans="1:8" ht="32.25" customHeight="1">
      <c r="A33"/>
      <c r="B33" s="15" t="s">
        <v>23</v>
      </c>
      <c r="C33" s="23"/>
      <c r="D33" s="23">
        <v>2911.5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1160.95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6855.41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280.73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568.8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6005.88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34880.8</v>
      </c>
      <c r="D43" s="7">
        <v>62110.27</v>
      </c>
      <c r="E43" s="7">
        <f>C43*0.35</f>
        <v>12208.28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  <row r="49" spans="2:5" ht="11.25">
      <c r="B49" s="37" t="s">
        <v>47</v>
      </c>
      <c r="C49" s="37"/>
      <c r="D49" s="37"/>
      <c r="E49" s="37"/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2019-05-16T09:27:23Z</cp:lastPrinted>
  <dcterms:created xsi:type="dcterms:W3CDTF">2017-02-17T04:02:19Z</dcterms:created>
  <dcterms:modified xsi:type="dcterms:W3CDTF">2020-03-19T09:24:03Z</dcterms:modified>
  <cp:category/>
  <cp:version/>
  <cp:contentType/>
  <cp:contentStatus/>
  <cp:revision>1</cp:revision>
</cp:coreProperties>
</file>