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<sst xmlns="http://schemas.openxmlformats.org/spreadsheetml/2006/main" count="52" uniqueCount="48">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</sst>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586.3</v>
      </c>
    </row>
    <row r="7" spans="1:4" ht="11.25">
      <c r="A7" s="4"/>
      <c r="B7" s="5" t="s">
        <v>5</v>
      </c>
      <c r="C7" s="6" t="s">
        <v>4</v>
      </c>
      <c r="D7" s="7">
        <v>586.3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33314.26</v>
      </c>
      <c r="D13" s="19">
        <f>D14+D15+D16+D17</f>
        <v>142156.58</v>
      </c>
      <c r="E13" s="19">
        <f>E14+E15+E16+E17</f>
        <v>137699.84</v>
      </c>
      <c r="F13" s="19">
        <f>F14+F15+F16+F17</f>
        <v>37771</v>
      </c>
      <c r="G13" s="22">
        <f>E13/D13*100</f>
        <v>96.864907695444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33314.26</v>
      </c>
      <c r="D15" s="7">
        <v>142156.58</v>
      </c>
      <c r="E15" s="7">
        <v>137699.84</v>
      </c>
      <c r="F15" s="7">
        <f>C15+D15-E15</f>
        <v>37771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37213.47</v>
      </c>
      <c r="D21" s="32">
        <f>D22+D23+D24+D25+D26+D27+D28+D29+D30+D31+D35</f>
        <v>152404</v>
      </c>
      <c r="E21" s="32">
        <f>E13</f>
        <v>137699.84</v>
      </c>
      <c r="F21" s="32">
        <f>C21+E21-D21</f>
        <v>22509.309999999998</v>
      </c>
      <c r="J21" s="41"/>
    </row>
    <row r="22" spans="1:8" ht="21.75" customHeight="1">
      <c r="A22"/>
      <c r="B22" s="13" t="s">
        <v>34</v>
      </c>
      <c r="C22" s="7"/>
      <c r="D22" s="7">
        <f>12312.3+413.34</f>
        <v>12725.64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1078+5400</f>
        <v>6478</v>
      </c>
      <c r="E23" s="5"/>
      <c r="F23" s="5"/>
    </row>
    <row r="24" spans="2:6" ht="11.25">
      <c r="B24" s="5" t="s">
        <v>18</v>
      </c>
      <c r="C24" s="7"/>
      <c r="D24" s="7">
        <v>40017.24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8200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19542+10628+10000</f>
        <v>40170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4666.24+5777.32</f>
        <v>10443.56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28221.530000000002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20669.99</v>
      </c>
      <c r="E32" s="5"/>
      <c r="F32" s="5"/>
    </row>
    <row r="33" spans="1:8" ht="32.25" customHeight="1">
      <c r="A33"/>
      <c r="B33" s="15" t="s">
        <v>23</v>
      </c>
      <c r="C33" s="23"/>
      <c r="D33" s="23">
        <v>5402.97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2148.57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6148.03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571.33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1138.62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4438.08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2020-03-15T14:30:33Z</dcterms:modified>
  <cp:category/>
  <cp:version/>
  <cp:contentType/>
  <cp:contentStatus/>
  <cp:revision>1</cp:revision>
</cp:coreProperties>
</file>