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2" i="1" l="1"/>
  <c r="C44" i="1" l="1"/>
  <c r="E44" i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<sst xmlns="http://schemas.openxmlformats.org/spreadsheetml/2006/main" count="80" uniqueCount="69">
  <si>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8 Марта, 18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</si>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</sst>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4"/>
  <sheetViews>
    <sheetView tabSelected="1" topLeftCell="A50" workbookViewId="0">
      <selection activeCell="J59" sqref="J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5" max="15" width="10.28515625" customWidth="1"/>
    <col min="16" max="16" width="11" customWidth="1"/>
    <col min="17" max="17" width="15" customWidth="1"/>
  </cols>
  <sheetData>
    <row r="2" spans="1:18" ht="16.05" customHeight="1" x14ac:dyDescent="0.3">
      <c r="B2" s="41" t="s">
        <v>0</v>
      </c>
      <c r="C2" s="41"/>
      <c r="D2" s="41"/>
      <c r="E2" s="41"/>
      <c r="F2" s="41"/>
      <c r="G2" s="41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1023.47</v>
      </c>
    </row>
    <row r="7" spans="1:18" ht="10.95" customHeight="1" x14ac:dyDescent="0.2">
      <c r="A7" s="4"/>
      <c r="B7" s="5" t="s">
        <v>6</v>
      </c>
      <c r="C7" s="6" t="s">
        <v>5</v>
      </c>
      <c r="D7" s="8">
        <v>703.5</v>
      </c>
    </row>
    <row r="8" spans="1:18" ht="10.95" customHeight="1" x14ac:dyDescent="0.2">
      <c r="A8" s="4"/>
      <c r="B8" s="5" t="s">
        <v>7</v>
      </c>
      <c r="C8" s="6" t="s">
        <v>8</v>
      </c>
      <c r="D8" s="9">
        <v>83</v>
      </c>
    </row>
    <row r="9" spans="1:18" ht="10.95" customHeight="1" x14ac:dyDescent="0.2">
      <c r="A9" s="4"/>
      <c r="B9" s="5" t="s">
        <v>9</v>
      </c>
      <c r="C9" s="6" t="s">
        <v>8</v>
      </c>
      <c r="D9" s="9">
        <v>17</v>
      </c>
    </row>
    <row r="11" spans="1:18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0.95" customHeight="1" x14ac:dyDescent="0.2">
      <c r="B14" s="5" t="s">
        <v>15</v>
      </c>
      <c r="C14" s="11">
        <v>28762.18</v>
      </c>
      <c r="D14" s="11">
        <v>22020.04</v>
      </c>
      <c r="E14" s="11">
        <v>-6742.14</v>
      </c>
      <c r="J14" s="33"/>
      <c r="K14" s="33"/>
      <c r="L14" s="33"/>
      <c r="M14" s="33"/>
      <c r="N14" s="33"/>
      <c r="O14" s="34"/>
      <c r="P14" s="34"/>
      <c r="Q14" s="34"/>
      <c r="R14" s="33"/>
    </row>
    <row r="15" spans="1:18" ht="10.95" customHeight="1" x14ac:dyDescent="0.2">
      <c r="B15" s="5" t="s">
        <v>16</v>
      </c>
      <c r="C15" s="11">
        <v>14887.43</v>
      </c>
      <c r="D15" s="12"/>
      <c r="E15" s="11">
        <v>-14887.43</v>
      </c>
      <c r="J15" s="33"/>
      <c r="K15" s="33"/>
      <c r="L15" s="33"/>
      <c r="M15" s="33"/>
      <c r="N15" s="33"/>
      <c r="O15" s="34"/>
      <c r="P15" s="35"/>
      <c r="Q15" s="34"/>
      <c r="R15" s="33"/>
    </row>
    <row r="16" spans="1:18" ht="10.95" customHeight="1" x14ac:dyDescent="0.2">
      <c r="B16" s="5" t="s">
        <v>17</v>
      </c>
      <c r="C16" s="11">
        <v>6878.64</v>
      </c>
      <c r="D16" s="12"/>
      <c r="E16" s="11">
        <v>-6878.64</v>
      </c>
      <c r="J16" s="33"/>
      <c r="K16" s="33"/>
      <c r="L16" s="33"/>
      <c r="M16" s="33"/>
      <c r="N16" s="33"/>
      <c r="O16" s="34"/>
      <c r="P16" s="35"/>
      <c r="Q16" s="34"/>
      <c r="R16" s="33"/>
    </row>
    <row r="17" spans="2:18" ht="10.95" customHeight="1" x14ac:dyDescent="0.2">
      <c r="B17" s="5" t="s">
        <v>18</v>
      </c>
      <c r="C17" s="11">
        <v>127869.27</v>
      </c>
      <c r="D17" s="12"/>
      <c r="E17" s="11">
        <v>-127869.27</v>
      </c>
      <c r="J17" s="33"/>
      <c r="K17" s="33"/>
      <c r="L17" s="33"/>
      <c r="M17" s="33"/>
      <c r="N17" s="33"/>
      <c r="O17" s="34"/>
      <c r="P17" s="35"/>
      <c r="Q17" s="34"/>
      <c r="R17" s="33"/>
    </row>
    <row r="18" spans="2:18" ht="10.95" customHeight="1" x14ac:dyDescent="0.2">
      <c r="B18" s="5" t="s">
        <v>19</v>
      </c>
      <c r="C18" s="11">
        <v>43762.06</v>
      </c>
      <c r="D18" s="11">
        <v>55943.45</v>
      </c>
      <c r="E18" s="11">
        <v>12181.39</v>
      </c>
      <c r="J18" s="33"/>
      <c r="K18" s="33"/>
      <c r="L18" s="33"/>
      <c r="M18" s="33"/>
      <c r="N18" s="33"/>
      <c r="O18" s="34"/>
      <c r="P18" s="34"/>
      <c r="Q18" s="34"/>
      <c r="R18" s="33"/>
    </row>
    <row r="19" spans="2:18" ht="10.95" customHeight="1" x14ac:dyDescent="0.2">
      <c r="B19" s="5" t="s">
        <v>20</v>
      </c>
      <c r="C19" s="12"/>
      <c r="D19" s="11">
        <v>12043.44</v>
      </c>
      <c r="E19" s="11">
        <v>12043.44</v>
      </c>
      <c r="J19" s="33"/>
      <c r="K19" s="33"/>
      <c r="L19" s="33"/>
      <c r="M19" s="33"/>
      <c r="N19" s="33"/>
      <c r="O19" s="35"/>
      <c r="P19" s="34"/>
      <c r="Q19" s="34"/>
      <c r="R19" s="33"/>
    </row>
    <row r="20" spans="2:18" ht="10.95" customHeight="1" x14ac:dyDescent="0.2">
      <c r="B20" s="5" t="s">
        <v>21</v>
      </c>
      <c r="C20" s="11">
        <v>334704.73</v>
      </c>
      <c r="D20" s="11">
        <v>371337.95</v>
      </c>
      <c r="E20" s="11">
        <v>36633.22</v>
      </c>
      <c r="J20" s="33"/>
      <c r="K20" s="33"/>
      <c r="L20" s="33"/>
      <c r="M20" s="33"/>
      <c r="N20" s="33"/>
      <c r="O20" s="34"/>
      <c r="P20" s="34"/>
      <c r="Q20" s="34"/>
      <c r="R20" s="33"/>
    </row>
    <row r="21" spans="2:18" ht="10.95" customHeight="1" x14ac:dyDescent="0.2">
      <c r="B21" s="5" t="s">
        <v>22</v>
      </c>
      <c r="C21" s="12"/>
      <c r="D21" s="11">
        <v>3664.41</v>
      </c>
      <c r="E21" s="11">
        <v>3664.41</v>
      </c>
      <c r="J21" s="33"/>
      <c r="K21" s="33"/>
      <c r="L21" s="33"/>
      <c r="M21" s="33"/>
      <c r="N21" s="33"/>
      <c r="O21" s="35"/>
      <c r="P21" s="34"/>
      <c r="Q21" s="34"/>
      <c r="R21" s="33"/>
    </row>
    <row r="22" spans="2:18" ht="10.95" customHeight="1" x14ac:dyDescent="0.2">
      <c r="B22" s="5" t="s">
        <v>23</v>
      </c>
      <c r="C22" s="11">
        <v>50055.41</v>
      </c>
      <c r="D22" s="12"/>
      <c r="E22" s="11">
        <v>-50055.41</v>
      </c>
      <c r="J22" s="33"/>
      <c r="K22" s="33"/>
      <c r="L22" s="33"/>
      <c r="M22" s="33"/>
      <c r="N22" s="33"/>
      <c r="O22" s="34"/>
      <c r="P22" s="35"/>
      <c r="Q22" s="34"/>
      <c r="R22" s="33"/>
    </row>
    <row r="23" spans="2:18" ht="10.95" customHeight="1" x14ac:dyDescent="0.2">
      <c r="B23" s="5" t="s">
        <v>24</v>
      </c>
      <c r="C23" s="11">
        <v>22888.58</v>
      </c>
      <c r="D23" s="11">
        <v>25487.23</v>
      </c>
      <c r="E23" s="11">
        <v>2598.65</v>
      </c>
      <c r="J23" s="33"/>
      <c r="K23" s="33"/>
      <c r="L23" s="33"/>
      <c r="M23" s="33"/>
      <c r="N23" s="33"/>
      <c r="O23" s="34"/>
      <c r="P23" s="34"/>
      <c r="Q23" s="34"/>
      <c r="R23" s="33"/>
    </row>
    <row r="24" spans="2:18" ht="10.95" customHeight="1" x14ac:dyDescent="0.2">
      <c r="B24" s="5" t="s">
        <v>25</v>
      </c>
      <c r="C24" s="11">
        <v>51614.69</v>
      </c>
      <c r="D24" s="11">
        <v>62427.53</v>
      </c>
      <c r="E24" s="11">
        <v>10812.84</v>
      </c>
      <c r="J24" s="33"/>
      <c r="K24" s="33"/>
      <c r="L24" s="33"/>
      <c r="M24" s="33"/>
      <c r="N24" s="33"/>
      <c r="O24" s="34"/>
      <c r="P24" s="34"/>
      <c r="Q24" s="34"/>
      <c r="R24" s="33"/>
    </row>
    <row r="25" spans="2:18" ht="10.95" customHeight="1" x14ac:dyDescent="0.2">
      <c r="B25" s="13" t="s">
        <v>26</v>
      </c>
      <c r="C25" s="14">
        <v>681422.99</v>
      </c>
      <c r="D25" s="14">
        <v>552924.05000000005</v>
      </c>
      <c r="E25" s="14">
        <v>-128498.94</v>
      </c>
      <c r="J25" s="33"/>
      <c r="K25" s="33"/>
      <c r="L25" s="33"/>
      <c r="M25" s="33"/>
      <c r="N25" s="33"/>
      <c r="O25" s="36"/>
      <c r="P25" s="36"/>
      <c r="Q25" s="36"/>
      <c r="R25" s="33"/>
    </row>
    <row r="26" spans="2:18" ht="11.4" customHeight="1" x14ac:dyDescent="0.2">
      <c r="J26" s="33"/>
      <c r="K26" s="33"/>
      <c r="L26" s="33"/>
      <c r="M26" s="33"/>
      <c r="N26" s="33"/>
      <c r="O26" s="33"/>
      <c r="P26" s="33"/>
      <c r="Q26" s="33"/>
      <c r="R26" s="33"/>
    </row>
    <row r="27" spans="2:18" ht="25.95" customHeight="1" x14ac:dyDescent="0.25">
      <c r="B27" s="42" t="s">
        <v>27</v>
      </c>
      <c r="C27" s="42"/>
      <c r="D27" s="42"/>
      <c r="E27" s="42"/>
      <c r="F27" s="42"/>
      <c r="G27" s="42"/>
      <c r="J27" s="33"/>
      <c r="K27" s="33"/>
      <c r="L27" s="33"/>
      <c r="M27" s="33"/>
      <c r="N27" s="33"/>
      <c r="O27" s="33"/>
      <c r="P27" s="33"/>
      <c r="Q27" s="33"/>
      <c r="R27" s="33"/>
    </row>
    <row r="29" spans="2:18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18" ht="12" customHeight="1" x14ac:dyDescent="0.25">
      <c r="B30" s="15" t="s">
        <v>32</v>
      </c>
      <c r="C30" s="16">
        <v>203131.28</v>
      </c>
      <c r="D30" s="17">
        <v>792630.9</v>
      </c>
      <c r="E30" s="16">
        <v>735348.53</v>
      </c>
      <c r="F30" s="16">
        <v>260413.65</v>
      </c>
      <c r="G30" s="18">
        <v>92.77</v>
      </c>
    </row>
    <row r="31" spans="2:18" ht="10.95" customHeight="1" x14ac:dyDescent="0.2">
      <c r="B31" s="19" t="s">
        <v>33</v>
      </c>
      <c r="C31" s="11">
        <v>3495.01</v>
      </c>
      <c r="D31" s="11">
        <v>15090.96</v>
      </c>
      <c r="E31" s="11">
        <v>11349.15</v>
      </c>
      <c r="F31" s="11">
        <v>7236.82</v>
      </c>
      <c r="G31" s="12"/>
    </row>
    <row r="32" spans="2:18" ht="10.95" customHeight="1" x14ac:dyDescent="0.2">
      <c r="B32" s="19" t="s">
        <v>34</v>
      </c>
      <c r="C32" s="11">
        <v>52913.98</v>
      </c>
      <c r="D32" s="11">
        <v>224615.89</v>
      </c>
      <c r="E32" s="11">
        <v>201067.74</v>
      </c>
      <c r="F32" s="11">
        <v>76462.13</v>
      </c>
      <c r="G32" s="12"/>
    </row>
    <row r="33" spans="2:7" ht="10.95" customHeight="1" x14ac:dyDescent="0.2">
      <c r="B33" s="19" t="s">
        <v>35</v>
      </c>
      <c r="C33" s="11">
        <v>-1165.25</v>
      </c>
      <c r="D33" s="12"/>
      <c r="E33" s="11">
        <v>1052.82</v>
      </c>
      <c r="F33" s="11">
        <v>-2218.0700000000002</v>
      </c>
      <c r="G33" s="12"/>
    </row>
    <row r="34" spans="2:7" ht="10.95" customHeight="1" x14ac:dyDescent="0.2">
      <c r="B34" s="5" t="s">
        <v>15</v>
      </c>
      <c r="C34" s="11">
        <v>5462.88</v>
      </c>
      <c r="D34" s="11">
        <v>22020.04</v>
      </c>
      <c r="E34" s="11">
        <v>26775.53</v>
      </c>
      <c r="F34" s="20">
        <v>707.39</v>
      </c>
      <c r="G34" s="5"/>
    </row>
    <row r="35" spans="2:7" ht="10.95" customHeight="1" x14ac:dyDescent="0.2">
      <c r="B35" s="5" t="s">
        <v>19</v>
      </c>
      <c r="C35" s="21">
        <v>15894.1</v>
      </c>
      <c r="D35" s="11">
        <v>55943.45</v>
      </c>
      <c r="E35" s="11">
        <v>70906.759999999995</v>
      </c>
      <c r="F35" s="20">
        <v>930.79</v>
      </c>
      <c r="G35" s="5"/>
    </row>
    <row r="36" spans="2:7" ht="10.95" customHeight="1" x14ac:dyDescent="0.2">
      <c r="B36" s="5" t="s">
        <v>20</v>
      </c>
      <c r="C36" s="22">
        <v>649.9</v>
      </c>
      <c r="D36" s="11">
        <v>12043.44</v>
      </c>
      <c r="E36" s="11">
        <v>9370.19</v>
      </c>
      <c r="F36" s="11">
        <v>3323.15</v>
      </c>
      <c r="G36" s="5"/>
    </row>
    <row r="37" spans="2:7" ht="10.95" customHeight="1" x14ac:dyDescent="0.2">
      <c r="B37" s="5" t="s">
        <v>21</v>
      </c>
      <c r="C37" s="11">
        <v>102980.55</v>
      </c>
      <c r="D37" s="11">
        <v>371337.95</v>
      </c>
      <c r="E37" s="11">
        <v>332663.32</v>
      </c>
      <c r="F37" s="11">
        <v>141655.18</v>
      </c>
      <c r="G37" s="5"/>
    </row>
    <row r="38" spans="2:7" ht="10.95" customHeight="1" x14ac:dyDescent="0.2">
      <c r="B38" s="5" t="s">
        <v>22</v>
      </c>
      <c r="C38" s="20">
        <v>172.19</v>
      </c>
      <c r="D38" s="11">
        <v>3664.41</v>
      </c>
      <c r="E38" s="11">
        <v>2793.94</v>
      </c>
      <c r="F38" s="11">
        <v>1042.6600000000001</v>
      </c>
      <c r="G38" s="5"/>
    </row>
    <row r="39" spans="2:7" ht="10.95" customHeight="1" x14ac:dyDescent="0.2">
      <c r="B39" s="5" t="s">
        <v>24</v>
      </c>
      <c r="C39" s="11">
        <v>6013.73</v>
      </c>
      <c r="D39" s="11">
        <v>25487.23</v>
      </c>
      <c r="E39" s="11">
        <v>31099.67</v>
      </c>
      <c r="F39" s="20">
        <v>401.29</v>
      </c>
      <c r="G39" s="5"/>
    </row>
    <row r="40" spans="2:7" ht="10.95" customHeight="1" x14ac:dyDescent="0.2">
      <c r="B40" s="5" t="s">
        <v>25</v>
      </c>
      <c r="C40" s="11">
        <v>16714.189999999999</v>
      </c>
      <c r="D40" s="11">
        <v>62427.53</v>
      </c>
      <c r="E40" s="11">
        <v>48269.41</v>
      </c>
      <c r="F40" s="11">
        <v>30872.31</v>
      </c>
      <c r="G40" s="5"/>
    </row>
    <row r="42" spans="2:7" ht="13.05" customHeight="1" x14ac:dyDescent="0.25">
      <c r="B42" s="43" t="s">
        <v>36</v>
      </c>
      <c r="C42" s="43"/>
      <c r="D42" s="43"/>
      <c r="E42" s="43"/>
      <c r="F42" s="43"/>
      <c r="G42" s="43"/>
    </row>
    <row r="43" spans="2:7" ht="12" customHeight="1" x14ac:dyDescent="0.25">
      <c r="B43" s="15" t="s">
        <v>37</v>
      </c>
      <c r="C43" s="23" t="s">
        <v>38</v>
      </c>
      <c r="D43" s="23" t="s">
        <v>39</v>
      </c>
      <c r="E43" s="23" t="s">
        <v>40</v>
      </c>
    </row>
    <row r="44" spans="2:7" ht="10.95" customHeight="1" x14ac:dyDescent="0.2">
      <c r="B44" s="5"/>
      <c r="C44" s="11">
        <f>SUM(C45:C57)</f>
        <v>813054.73920000007</v>
      </c>
      <c r="D44" s="11">
        <v>224615.89</v>
      </c>
      <c r="E44" s="11">
        <f>D44-C44</f>
        <v>-588438.84920000006</v>
      </c>
      <c r="F44" s="24"/>
    </row>
    <row r="45" spans="2:7" ht="10.95" customHeight="1" x14ac:dyDescent="0.2">
      <c r="B45" s="25" t="s">
        <v>41</v>
      </c>
      <c r="C45" s="11">
        <v>8026.88</v>
      </c>
      <c r="D45" s="12"/>
      <c r="E45" s="12"/>
      <c r="F45" s="24"/>
    </row>
    <row r="46" spans="2:7" ht="10.95" customHeight="1" x14ac:dyDescent="0.2">
      <c r="B46" s="5" t="s">
        <v>42</v>
      </c>
      <c r="C46" s="11">
        <v>6832.75</v>
      </c>
      <c r="D46" s="5"/>
      <c r="E46" s="5"/>
      <c r="F46" s="24"/>
    </row>
    <row r="47" spans="2:7" ht="10.95" customHeight="1" x14ac:dyDescent="0.2">
      <c r="B47" s="5" t="s">
        <v>43</v>
      </c>
      <c r="C47" s="11">
        <v>70164.39</v>
      </c>
      <c r="D47" s="12"/>
      <c r="E47" s="5"/>
      <c r="F47" s="24"/>
    </row>
    <row r="48" spans="2:7" ht="10.95" customHeight="1" x14ac:dyDescent="0.2">
      <c r="B48" s="25" t="s">
        <v>44</v>
      </c>
      <c r="C48" s="12"/>
      <c r="D48" s="12"/>
      <c r="E48" s="12"/>
      <c r="F48" s="24"/>
    </row>
    <row r="49" spans="2:7" ht="10.95" customHeight="1" x14ac:dyDescent="0.2">
      <c r="B49" s="25" t="s">
        <v>45</v>
      </c>
      <c r="C49" s="12"/>
      <c r="D49" s="12"/>
      <c r="E49" s="12"/>
      <c r="F49" s="24"/>
    </row>
    <row r="50" spans="2:7" ht="10.95" customHeight="1" x14ac:dyDescent="0.2">
      <c r="B50" s="25" t="s">
        <v>46</v>
      </c>
      <c r="C50" s="12"/>
      <c r="D50" s="12"/>
      <c r="E50" s="12"/>
      <c r="F50" s="24"/>
    </row>
    <row r="51" spans="2:7" ht="33" customHeight="1" x14ac:dyDescent="0.2">
      <c r="B51" s="25" t="s">
        <v>47</v>
      </c>
      <c r="C51" s="11">
        <v>5294.28</v>
      </c>
      <c r="D51" s="12"/>
      <c r="E51" s="12"/>
      <c r="F51" s="24"/>
    </row>
    <row r="52" spans="2:7" ht="22.05" customHeight="1" x14ac:dyDescent="0.2">
      <c r="B52" s="25" t="s">
        <v>48</v>
      </c>
      <c r="C52" s="11">
        <v>621553.02</v>
      </c>
      <c r="D52" s="12"/>
      <c r="E52" s="12"/>
      <c r="F52" s="24"/>
    </row>
    <row r="53" spans="2:7" ht="10.95" customHeight="1" x14ac:dyDescent="0.2">
      <c r="B53" s="25" t="s">
        <v>49</v>
      </c>
      <c r="C53" s="12"/>
      <c r="D53" s="12"/>
      <c r="E53" s="12"/>
      <c r="F53" s="24"/>
    </row>
    <row r="54" spans="2:7" ht="10.95" customHeight="1" x14ac:dyDescent="0.2">
      <c r="B54" s="25" t="s">
        <v>50</v>
      </c>
      <c r="C54" s="12"/>
      <c r="D54" s="12"/>
      <c r="E54" s="12"/>
      <c r="F54" s="24"/>
    </row>
    <row r="55" spans="2:7" ht="10.95" customHeight="1" x14ac:dyDescent="0.2">
      <c r="B55" s="26" t="s">
        <v>51</v>
      </c>
      <c r="C55" s="27">
        <v>62892.449200000003</v>
      </c>
      <c r="D55" s="5"/>
      <c r="E55" s="5"/>
      <c r="F55" s="24"/>
    </row>
    <row r="56" spans="2:7" ht="33" customHeight="1" x14ac:dyDescent="0.2">
      <c r="B56" s="28" t="s">
        <v>52</v>
      </c>
      <c r="C56" s="29">
        <v>36032.080000000002</v>
      </c>
      <c r="D56" s="12"/>
      <c r="E56" s="12"/>
    </row>
    <row r="57" spans="2:7" ht="10.95" customHeight="1" x14ac:dyDescent="0.2">
      <c r="B57" s="28" t="s">
        <v>53</v>
      </c>
      <c r="C57" s="11">
        <v>2258.89</v>
      </c>
      <c r="D57" s="12"/>
      <c r="E57" s="12"/>
    </row>
    <row r="59" spans="2:7" ht="11.4" customHeight="1" x14ac:dyDescent="0.25">
      <c r="B59" s="44" t="s">
        <v>63</v>
      </c>
      <c r="C59" s="44"/>
      <c r="D59" s="44"/>
      <c r="E59" s="44"/>
      <c r="F59" s="44"/>
      <c r="G59" s="44"/>
    </row>
    <row r="60" spans="2:7" ht="11.4" customHeight="1" x14ac:dyDescent="0.2">
      <c r="B60" s="37"/>
      <c r="C60" s="38" t="s">
        <v>64</v>
      </c>
      <c r="D60" s="38" t="s">
        <v>65</v>
      </c>
      <c r="E60" s="38" t="s">
        <v>66</v>
      </c>
    </row>
    <row r="61" spans="2:7" ht="11.4" customHeight="1" x14ac:dyDescent="0.2">
      <c r="B61" s="39" t="s">
        <v>67</v>
      </c>
      <c r="C61" s="40">
        <v>125851.81</v>
      </c>
      <c r="D61" s="40">
        <v>35014.54</v>
      </c>
      <c r="E61" s="45">
        <v>51328.13</v>
      </c>
    </row>
    <row r="62" spans="2:7" ht="11.4" customHeight="1" x14ac:dyDescent="0.2">
      <c r="B62" s="39" t="s">
        <v>68</v>
      </c>
      <c r="C62" s="40">
        <v>20800</v>
      </c>
      <c r="D62" s="40">
        <v>6765.04</v>
      </c>
      <c r="E62" s="46"/>
    </row>
    <row r="64" spans="2:7" ht="11.4" customHeight="1" x14ac:dyDescent="0.25">
      <c r="B64" s="47" t="s">
        <v>61</v>
      </c>
      <c r="C64" s="47"/>
      <c r="D64" s="47"/>
      <c r="E64" s="47"/>
      <c r="F64" s="47"/>
    </row>
    <row r="65" spans="2:7" ht="11.4" customHeight="1" x14ac:dyDescent="0.2">
      <c r="B65" s="48" t="s">
        <v>62</v>
      </c>
      <c r="C65" s="50">
        <v>-775994.49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3" t="s">
        <v>54</v>
      </c>
      <c r="C68" s="43"/>
      <c r="D68" s="43"/>
      <c r="E68" s="43"/>
      <c r="F68" s="43"/>
      <c r="G68" s="43"/>
    </row>
    <row r="69" spans="2:7" ht="10.95" customHeight="1" x14ac:dyDescent="0.2">
      <c r="B69" s="5" t="s">
        <v>60</v>
      </c>
      <c r="C69" s="11">
        <v>53791.08</v>
      </c>
    </row>
    <row r="70" spans="2:7" ht="10.95" customHeight="1" x14ac:dyDescent="0.2">
      <c r="B70" s="5" t="s">
        <v>55</v>
      </c>
      <c r="C70" s="12"/>
    </row>
    <row r="71" spans="2:7" ht="10.95" customHeight="1" x14ac:dyDescent="0.2">
      <c r="B71" s="5" t="s">
        <v>56</v>
      </c>
      <c r="C71" s="12"/>
    </row>
    <row r="72" spans="2:7" ht="10.95" customHeight="1" x14ac:dyDescent="0.2">
      <c r="B72" s="5" t="s">
        <v>57</v>
      </c>
      <c r="C72" s="11">
        <f>C69+C70-C71</f>
        <v>53791.08</v>
      </c>
    </row>
    <row r="73" spans="2:7" s="1" customFormat="1" ht="28.05" customHeight="1" x14ac:dyDescent="0.2"/>
    <row r="74" spans="2:7" ht="12" customHeight="1" x14ac:dyDescent="0.25">
      <c r="B74" s="30" t="s">
        <v>58</v>
      </c>
      <c r="C74" s="31"/>
      <c r="D74" s="32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.19685039370078741" bottom="0.19685039370078741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2016-02-25T04:36:07Z</cp:lastPrinted>
  <dcterms:modified xsi:type="dcterms:W3CDTF">2016-03-31T09:41:50Z</dcterms:modified>
</cp:coreProperties>
</file>