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<sst xmlns="http://schemas.openxmlformats.org/spreadsheetml/2006/main" count="52" uniqueCount="48">
  <si>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</si>
  <si>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</si>
  <si>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</si>
  <si>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</si>
  <si>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</si>
  <si>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</si>
  <si>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</si>
  <si>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</si>
  <si>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</si>
  <si>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</si>
  <si>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</si>
  <si>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</si>
  <si>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</si>
  <si>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</si>
  <si>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</si>
  <si>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</si>
  <si>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</si>
  <si>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</si>
  <si>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</si>
  <si>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</si>
  <si>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</si>
  <si>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</si>
  <si>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</si>
  <si>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</si>
  <si>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</si>
  <si>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</si>
  <si>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</si>
  <si>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</si>
  <si>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</si>
  <si>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</si>
  <si>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</si>
  <si>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</si>
  <si>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</si>
  <si>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</si>
  <si>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</si>
  <si>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</si>
  <si>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</si>
  <si>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</si>
  <si>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</si>
  <si>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</si>
  <si>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</si>
  <si>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</si>
  <si>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</si>
  <si>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</si>
  <si>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</si>
  <si>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</si>
  <si>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</si>
  <si>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Культуры д. № 11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</si>
</sst>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3">
      <selection activeCell="F32" sqref="F3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.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591.5</v>
      </c>
    </row>
    <row r="7" spans="1:4" ht="11.25">
      <c r="A7" s="4"/>
      <c r="B7" s="5" t="s">
        <v>5</v>
      </c>
      <c r="C7" s="6" t="s">
        <v>4</v>
      </c>
      <c r="D7" s="7">
        <v>591.5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11185.7</v>
      </c>
      <c r="D13" s="19">
        <f>D14+D15+D16+D17</f>
        <v>132445.82</v>
      </c>
      <c r="E13" s="19">
        <f>E14+E15+E16+E17</f>
        <v>133012.27</v>
      </c>
      <c r="F13" s="19">
        <f>F14+F15+F16+F17</f>
        <v>10619.25000000003</v>
      </c>
      <c r="G13" s="22">
        <f>E13/D13*100</f>
        <v>100.42768431650013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11185.7</v>
      </c>
      <c r="D15" s="7">
        <v>132445.82</v>
      </c>
      <c r="E15" s="7">
        <v>133012.27</v>
      </c>
      <c r="F15" s="7">
        <f>C15+D15-E15</f>
        <v>10619.25000000003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25781.79</v>
      </c>
      <c r="D21" s="32">
        <f>D22+D23+D24+D25+D26+D27+D28+D29+D30+D31+D35</f>
        <v>141020.32</v>
      </c>
      <c r="E21" s="32">
        <f>E13</f>
        <v>133012.27</v>
      </c>
      <c r="F21" s="32">
        <f>C21+E21-D21</f>
        <v>17773.73999999999</v>
      </c>
    </row>
    <row r="22" spans="1:8" ht="21.75" customHeight="1">
      <c r="A22"/>
      <c r="B22" s="13" t="s">
        <v>34</v>
      </c>
      <c r="C22" s="7"/>
      <c r="D22" s="7">
        <f>12421.5+413.34</f>
        <v>12834.84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27182.36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v>7800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34398+1496+6851+9464</f>
        <v>52209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4707.63+1660.47</f>
        <v>6368.1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27730.09</v>
      </c>
      <c r="E31" s="9"/>
      <c r="F31" s="9"/>
      <c r="G31"/>
      <c r="H31"/>
    </row>
    <row r="32" spans="2:6" ht="11.25">
      <c r="B32" s="14" t="s">
        <v>33</v>
      </c>
      <c r="C32" s="7"/>
      <c r="D32" s="7">
        <v>20853.33</v>
      </c>
      <c r="E32" s="5"/>
      <c r="F32" s="5"/>
    </row>
    <row r="33" spans="1:8" ht="32.25" customHeight="1">
      <c r="A33"/>
      <c r="B33" s="15" t="s">
        <v>23</v>
      </c>
      <c r="C33" s="23"/>
      <c r="D33" s="23">
        <v>4709.14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2167.62</v>
      </c>
      <c r="E34" s="9"/>
      <c r="F34" s="9"/>
      <c r="G34"/>
      <c r="H34"/>
    </row>
    <row r="35" spans="1:8" ht="21" customHeight="1">
      <c r="A35"/>
      <c r="B35" s="15" t="s">
        <v>39</v>
      </c>
      <c r="C35" s="7"/>
      <c r="D35" s="7">
        <f>D36+D37+D38+D39</f>
        <v>5817.93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476.07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952.02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4389.84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2020-03-15T14:35:12Z</dcterms:modified>
  <cp:category/>
  <cp:version/>
  <cp:contentType/>
  <cp:contentStatus/>
  <cp:revision>1</cp:revision>
</cp:coreProperties>
</file>