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<sst xmlns="http://schemas.openxmlformats.org/spreadsheetml/2006/main" count="52" uniqueCount="48">
  <si>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</si>
  <si>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</si>
  <si>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</si>
  <si>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</si>
  <si>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</si>
  <si>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</si>
  <si>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</si>
  <si>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</si>
  <si>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</si>
  <si>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</si>
  <si>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</si>
  <si>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</si>
  <si>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</si>
  <si>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</si>
  <si>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</si>
  <si>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</si>
  <si>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</si>
  <si>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</si>
  <si>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</si>
  <si>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</si>
  <si>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</si>
  <si>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</si>
  <si>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</si>
  <si>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</si>
  <si>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</si>
  <si>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</si>
  <si>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</si>
  <si>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</si>
  <si>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</si>
  <si>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</si>
  <si>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</si>
  <si>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</si>
  <si>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</si>
  <si>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</si>
  <si>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</si>
  <si>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</si>
  <si>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</si>
  <si>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</si>
  <si>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</si>
  <si>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</si>
  <si>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</si>
  <si>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</si>
  <si>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</si>
  <si>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</si>
  <si>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</si>
  <si>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</si>
  <si>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</si>
  <si>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г,Ур. Танкистов д. № 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</si>
</sst>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8" sqref="F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1244</v>
      </c>
    </row>
    <row r="7" spans="1:4" ht="11.25">
      <c r="A7" s="4"/>
      <c r="B7" s="5" t="s">
        <v>5</v>
      </c>
      <c r="C7" s="6" t="s">
        <v>4</v>
      </c>
      <c r="D7" s="7">
        <v>1244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53354.13</v>
      </c>
      <c r="D13" s="19">
        <f>D14+D15+D16+D17</f>
        <v>292446.4</v>
      </c>
      <c r="E13" s="19">
        <f>E14+E15+E16+E17</f>
        <v>268618.68</v>
      </c>
      <c r="F13" s="19">
        <f>F14+F15+F16+F17</f>
        <v>77181.85000000003</v>
      </c>
      <c r="G13" s="22">
        <f>E13/D13*100</f>
        <v>91.85227788750348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53354.13</v>
      </c>
      <c r="D15" s="7">
        <v>292446.4</v>
      </c>
      <c r="E15" s="7">
        <v>268618.68</v>
      </c>
      <c r="F15" s="7">
        <f>C15+D15-E15</f>
        <v>77181.85000000003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-25287.83</v>
      </c>
      <c r="D21" s="32">
        <f>D22+D23+D24+D25+D26+D27+D28+D29+D30+D31+D35</f>
        <v>294180.82999999996</v>
      </c>
      <c r="E21" s="32">
        <f>E13</f>
        <v>268618.68</v>
      </c>
      <c r="F21" s="32">
        <f>C21+E21-D21</f>
        <v>-50849.97999999998</v>
      </c>
    </row>
    <row r="22" spans="1:8" ht="21.75" customHeight="1">
      <c r="A22"/>
      <c r="B22" s="13" t="s">
        <v>34</v>
      </c>
      <c r="C22" s="7"/>
      <c r="D22" s="7">
        <f>25676.16+1727.74</f>
        <v>27403.9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65399.21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5739.4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4425</f>
        <v>4425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12727+1122+3554+3243+15000</f>
        <v>35646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9900.74+5002</f>
        <v>14902.74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57060.229999999996</v>
      </c>
      <c r="E31" s="9"/>
      <c r="F31" s="9"/>
      <c r="G31"/>
      <c r="H31"/>
    </row>
    <row r="32" spans="2:6" ht="11.25">
      <c r="B32" s="14" t="s">
        <v>33</v>
      </c>
      <c r="C32" s="7"/>
      <c r="D32" s="7">
        <v>43160.07</v>
      </c>
      <c r="E32" s="5"/>
      <c r="F32" s="5"/>
    </row>
    <row r="33" spans="1:8" ht="32.25" customHeight="1">
      <c r="A33"/>
      <c r="B33" s="15" t="s">
        <v>23</v>
      </c>
      <c r="C33" s="23"/>
      <c r="D33" s="23">
        <v>9341.39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4558.77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74604.35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1114.14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2219.93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71270.28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2020-03-17T04:44:50Z</dcterms:modified>
  <cp:category/>
  <cp:version/>
  <cp:contentType/>
  <cp:contentStatus/>
  <cp:revision>1</cp:revision>
</cp:coreProperties>
</file>