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<sst xmlns="http://schemas.openxmlformats.org/spreadsheetml/2006/main" count="42" uniqueCount="40">
  <si>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</si>
  <si>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</si>
  <si>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</si>
  <si>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</si>
  <si>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</si>
  <si>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</si>
  <si>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</si>
  <si>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</si>
  <si>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</si>
  <si>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</si>
  <si>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</si>
  <si>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</si>
  <si>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</si>
  <si>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</si>
  <si>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</si>
  <si>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</si>
  <si>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</si>
  <si>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</si>
  <si>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</si>
  <si>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</si>
  <si>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</si>
  <si>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</si>
  <si>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</si>
  <si>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</si>
  <si>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</si>
  <si>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</si>
  <si>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</si>
  <si>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</si>
  <si>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</si>
  <si>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</si>
  <si>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</si>
  <si>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</si>
  <si>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</si>
  <si>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</si>
  <si>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</si>
  <si>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</si>
  <si>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</si>
  <si>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</si>
  <si>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</si>
  <si>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Куйбышева,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</si>
</sst>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616.6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67" t="s">
        <v>3</v>
      </c>
      <c r="B11" s="76"/>
      <c r="C11" s="76"/>
      <c r="D11" s="68"/>
      <c r="E11" s="67" t="s">
        <v>4</v>
      </c>
      <c r="F11" s="68"/>
      <c r="G11" s="67" t="s">
        <v>5</v>
      </c>
      <c r="H11" s="68"/>
      <c r="I11" s="67" t="s">
        <v>6</v>
      </c>
      <c r="J11" s="68"/>
      <c r="K11" s="2"/>
      <c r="L11" s="2"/>
    </row>
    <row r="12" spans="1:12" ht="15.75" x14ac:dyDescent="0.25">
      <c r="A12" s="69"/>
      <c r="B12" s="77"/>
      <c r="C12" s="77"/>
      <c r="D12" s="70"/>
      <c r="E12" s="69"/>
      <c r="F12" s="70"/>
      <c r="G12" s="69"/>
      <c r="H12" s="70"/>
      <c r="I12" s="69" t="s">
        <v>7</v>
      </c>
      <c r="J12" s="70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14514.25</v>
      </c>
      <c r="F13" s="50"/>
      <c r="G13" s="49">
        <v>6574.53</v>
      </c>
      <c r="H13" s="50"/>
      <c r="I13" s="49">
        <v>7200.64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6319.57</v>
      </c>
      <c r="F14" s="50"/>
      <c r="G14" s="49">
        <v>2851.31</v>
      </c>
      <c r="H14" s="50"/>
      <c r="I14" s="49">
        <v>3549.78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20833.82</v>
      </c>
      <c r="F15" s="75"/>
      <c r="G15" s="74">
        <f>G13+G14</f>
        <v>9425.84</v>
      </c>
      <c r="H15" s="75"/>
      <c r="I15" s="74">
        <f>I13+I14</f>
        <v>10750.42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6" t="s">
        <v>11</v>
      </c>
      <c r="B17" s="66"/>
      <c r="C17" s="66"/>
      <c r="D17" s="66"/>
      <c r="E17" s="66"/>
      <c r="F17" s="66"/>
      <c r="G17" s="66"/>
      <c r="H17" s="66"/>
      <c r="I17" s="66"/>
      <c r="J17" s="66"/>
      <c r="K17" s="2"/>
      <c r="L17" s="2"/>
    </row>
    <row r="18" spans="1:12" ht="15.75" x14ac:dyDescent="0.25">
      <c r="A18" s="15"/>
      <c r="B18" s="16"/>
      <c r="C18" s="16"/>
      <c r="D18" s="17"/>
      <c r="E18" s="67" t="s">
        <v>12</v>
      </c>
      <c r="F18" s="68"/>
      <c r="G18" s="67" t="s">
        <v>4</v>
      </c>
      <c r="H18" s="68"/>
      <c r="I18" s="67" t="s">
        <v>5</v>
      </c>
      <c r="J18" s="68"/>
      <c r="K18" s="67" t="s">
        <v>13</v>
      </c>
      <c r="L18" s="68"/>
    </row>
    <row r="19" spans="1:12" ht="15.75" x14ac:dyDescent="0.25">
      <c r="A19" s="18"/>
      <c r="B19" s="19"/>
      <c r="C19" s="19"/>
      <c r="D19" s="20"/>
      <c r="E19" s="69"/>
      <c r="F19" s="70"/>
      <c r="G19" s="69"/>
      <c r="H19" s="70"/>
      <c r="I19" s="69"/>
      <c r="J19" s="70"/>
      <c r="K19" s="69" t="s">
        <v>14</v>
      </c>
      <c r="L19" s="70"/>
    </row>
    <row r="20" spans="1:12" ht="15.75" x14ac:dyDescent="0.25">
      <c r="A20" s="71">
        <v>1</v>
      </c>
      <c r="B20" s="72"/>
      <c r="C20" s="72"/>
      <c r="D20" s="73"/>
      <c r="E20" s="71">
        <v>2</v>
      </c>
      <c r="F20" s="73"/>
      <c r="G20" s="71">
        <v>3</v>
      </c>
      <c r="H20" s="73"/>
      <c r="I20" s="71">
        <v>4</v>
      </c>
      <c r="J20" s="73"/>
      <c r="K20" s="71">
        <v>5</v>
      </c>
      <c r="L20" s="73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29611.869999999995</v>
      </c>
      <c r="F21" s="50"/>
      <c r="G21" s="49">
        <f>40726.4+8085</f>
        <v>48811.4</v>
      </c>
      <c r="H21" s="50"/>
      <c r="I21" s="49">
        <f>20813.07+4068.14</f>
        <v>24881.21</v>
      </c>
      <c r="J21" s="50"/>
      <c r="K21" s="49">
        <f>I21-E21</f>
        <v>-4730.6599999999962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683.18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14801.57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/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1263.8900000000001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/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6065.17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6798.0599999999995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5008.54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1372.79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416.73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2016-03-24T11:25:44Z</dcterms:modified>
</cp:coreProperties>
</file>