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<sst xmlns="http://schemas.openxmlformats.org/spreadsheetml/2006/main" count="52" uniqueCount="48">
  <si>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</si>
  <si>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</si>
  <si>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</si>
  <si>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</si>
  <si>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</si>
  <si>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</si>
  <si>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</si>
  <si>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</si>
  <si>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</si>
  <si>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</si>
  <si>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</si>
  <si>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</si>
  <si>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</si>
  <si>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</si>
  <si>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</si>
  <si>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</si>
  <si>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</si>
  <si>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</si>
  <si>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</si>
  <si>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</si>
  <si>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</si>
  <si>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</si>
  <si>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</si>
  <si>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</si>
  <si>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</si>
  <si>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</si>
  <si>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</si>
  <si>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</si>
  <si>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</si>
  <si>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</si>
  <si>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</si>
  <si>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</si>
  <si>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</si>
  <si>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</si>
  <si>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</si>
  <si>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</si>
  <si>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</si>
  <si>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</si>
  <si>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</si>
  <si>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</si>
  <si>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</si>
  <si>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</si>
  <si>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</si>
  <si>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</si>
  <si>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</si>
  <si>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</si>
  <si>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</si>
  <si>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Озерная д. № 17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</si>
</sst>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4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350.3</v>
      </c>
    </row>
    <row r="7" spans="1:4" ht="11.25">
      <c r="A7" s="4"/>
      <c r="B7" s="5" t="s">
        <v>5</v>
      </c>
      <c r="C7" s="6" t="s">
        <v>4</v>
      </c>
      <c r="D7" s="7">
        <v>350.3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126505.32</v>
      </c>
      <c r="D13" s="19">
        <f>D14+D15+D16+D17</f>
        <v>77554.19</v>
      </c>
      <c r="E13" s="19">
        <f>E14+E15+E16+E17</f>
        <v>69110.91</v>
      </c>
      <c r="F13" s="19">
        <f>F14+F15+F16+F17</f>
        <v>134948.6</v>
      </c>
      <c r="G13" s="22">
        <f>E13/D13*100</f>
        <v>89.11305759237509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126505.32</v>
      </c>
      <c r="D15" s="7">
        <v>77554.19</v>
      </c>
      <c r="E15" s="7">
        <v>69110.91</v>
      </c>
      <c r="F15" s="7">
        <f>C15+D15-E15</f>
        <v>134948.6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-119128.26</v>
      </c>
      <c r="D21" s="32">
        <f>D22+D23+D24+D25+D26+D27+D28+D29+D30+D31+D35</f>
        <v>67537.65</v>
      </c>
      <c r="E21" s="32">
        <f>E13</f>
        <v>69110.91</v>
      </c>
      <c r="F21" s="32">
        <f>C21+E21-D21</f>
        <v>-117554.99999999999</v>
      </c>
    </row>
    <row r="22" spans="1:8" ht="21.75" customHeight="1">
      <c r="A22"/>
      <c r="B22" s="13" t="s">
        <v>34</v>
      </c>
      <c r="C22" s="7"/>
      <c r="D22" s="7"/>
      <c r="E22" s="9"/>
      <c r="F22" s="9"/>
      <c r="G22"/>
      <c r="H22"/>
    </row>
    <row r="23" spans="2:11" ht="13.5" customHeight="1">
      <c r="B23" s="30" t="s">
        <v>35</v>
      </c>
      <c r="C23" s="7"/>
      <c r="D23" s="7"/>
      <c r="E23" s="5"/>
      <c r="F23" s="5"/>
      <c r="K23" s="41"/>
    </row>
    <row r="24" spans="2:6" ht="11.25">
      <c r="B24" s="5" t="s">
        <v>18</v>
      </c>
      <c r="C24" s="7"/>
      <c r="D24" s="7">
        <v>35400.13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v>1122</v>
      </c>
      <c r="E29" s="9"/>
      <c r="F29" s="9"/>
      <c r="G29"/>
      <c r="H29"/>
    </row>
    <row r="30" spans="1:11" ht="11.25" customHeight="1">
      <c r="A30"/>
      <c r="B30" s="13" t="s">
        <v>30</v>
      </c>
      <c r="C30" s="7"/>
      <c r="D30" s="7">
        <v>1665.97</v>
      </c>
      <c r="E30" s="9"/>
      <c r="F30" s="9"/>
      <c r="G30"/>
      <c r="H30"/>
      <c r="K30" s="41"/>
    </row>
    <row r="31" spans="1:8" ht="11.25" customHeight="1">
      <c r="A31"/>
      <c r="B31" s="13" t="s">
        <v>22</v>
      </c>
      <c r="C31" s="7"/>
      <c r="D31" s="7">
        <f>SUM(D32:D34)</f>
        <v>15938.55</v>
      </c>
      <c r="E31" s="9"/>
      <c r="F31" s="9"/>
      <c r="G31"/>
      <c r="H31"/>
    </row>
    <row r="32" spans="2:6" ht="11.25">
      <c r="B32" s="14" t="s">
        <v>33</v>
      </c>
      <c r="C32" s="7"/>
      <c r="D32" s="7">
        <v>12396.34</v>
      </c>
      <c r="E32" s="5"/>
      <c r="F32" s="5"/>
    </row>
    <row r="33" spans="1:8" ht="32.25" customHeight="1">
      <c r="A33"/>
      <c r="B33" s="15" t="s">
        <v>23</v>
      </c>
      <c r="C33" s="23"/>
      <c r="D33" s="23">
        <v>2697.21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845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13411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0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723.88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12687.12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2018-03-28T06:24:07Z</cp:lastPrinted>
  <dcterms:created xsi:type="dcterms:W3CDTF">2017-02-17T04:02:19Z</dcterms:created>
  <dcterms:modified xsi:type="dcterms:W3CDTF">2020-03-16T07:44:19Z</dcterms:modified>
  <cp:category/>
  <cp:version/>
  <cp:contentType/>
  <cp:contentStatus/>
  <cp:revision>1</cp:revision>
</cp:coreProperties>
</file>