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2" i="1" l="1"/>
  <c r="E41" i="1"/>
  <c r="C42" i="1"/>
  <c r="C41" i="1"/>
</calcChain>
</file>

<file path=xl/sharedStrings.xml><?xml version="1.0" encoding="utf-8"?>
<sst xmlns="http://schemas.openxmlformats.org/spreadsheetml/2006/main" count="88" uniqueCount="72">
  <si>
    <t>Информация о доходах и расходах за 01.01.2018 - 31.12.2018 по адресу: Щорса, 92 А6</t>
  </si>
  <si>
    <t>Показатели</t>
  </si>
  <si>
    <t>Ед.изм</t>
  </si>
  <si>
    <t>Кол-во</t>
  </si>
  <si>
    <t>Общая площадь</t>
  </si>
  <si>
    <t>кв.м.</t>
  </si>
  <si>
    <t>618,9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</si>
  <si>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</si>
  <si>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</si>
  <si>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</si>
  <si>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</si>
  <si>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</si>
  <si>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</si>
  <si>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</si>
  <si>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</si>
  <si>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водоотведение стоки гвс</t>
  </si>
  <si>
    <t>Газоснабжение</t>
  </si>
  <si>
    <t>ГВС нагрев воды</t>
  </si>
  <si>
    <t>Горячее водоснабжение</t>
  </si>
  <si>
    <t>Компонент на тепловую энергию для ГВС</t>
  </si>
  <si>
    <t>Отопление</t>
  </si>
  <si>
    <t>ХВС</t>
  </si>
  <si>
    <t>ХВС по приборам учета</t>
  </si>
  <si>
    <t>Электроэнергия</t>
  </si>
  <si>
    <t>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</si>
  <si>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</si>
  <si>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</si>
  <si>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</si>
  <si>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</si>
  <si>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</si>
  <si>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</si>
  <si>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руб., в т.ч. ком. р.</t>
  </si>
  <si>
    <t>Средства по статье капитальный ремонт, руб.</t>
  </si>
  <si>
    <t>Холодное водоснабжение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</si>
  <si>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</si>
  <si>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</si>
  <si>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</si>
  <si>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</si>
  <si>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</si>
  <si>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Содержание жилого помещения, в т.ч.</t>
  </si>
  <si>
    <t>Содержание и ремонт общего имущества: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</si>
  <si>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</si>
  <si>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</si>
  <si>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</si>
  <si>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</si>
  <si>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</si>
  <si>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</si>
  <si>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</si>
  <si>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</si>
  <si>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</si>
  <si>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</si>
  <si>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</si>
  <si>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</si>
  <si>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</si>
  <si>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Коммунальный ресурс на содержание общего имущества: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</si>
  <si>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</si>
  <si>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</si>
  <si>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</si>
  <si>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</si>
  <si>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</si>
  <si>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</si>
  <si>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</si>
  <si>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</si>
  <si>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01.01.2019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</si>
  <si>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</si>
  <si>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</si>
  <si>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2010-2017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</si>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</sst>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  <bgColor auto="1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4" fontId="0" fillId="0" borderId="2" xfId="0" applyNumberFormat="1" applyBorder="1" applyAlignment="1">
      <alignment horizontal="right" vertical="top"/>
    </xf>
    <xf numFmtId="0" fontId="3" fillId="0" borderId="2" xfId="0" applyFont="1" applyBorder="1" applyAlignment="1">
      <alignment horizontal="left" wrapText="1" indent="1"/>
    </xf>
    <xf numFmtId="0" fontId="5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81"/>
  <sheetViews>
    <sheetView tabSelected="1" topLeftCell="A55" workbookViewId="0">
      <selection activeCell="I67" sqref="I67"/>
    </sheetView>
  </sheetViews>
  <sheetFormatPr defaultColWidth="10.42578125" defaultRowHeight="11.4" customHeight="1" x14ac:dyDescent="0.2"/>
  <cols>
    <col min="1" max="1" width="1.42578125" style="1" customWidth="1"/>
    <col min="2" max="2" width="56.7109375" style="1" customWidth="1"/>
    <col min="3" max="6" width="19.85546875" style="1" customWidth="1"/>
    <col min="7" max="7" width="1.28515625" style="1" customWidth="1"/>
  </cols>
  <sheetData>
    <row r="1" spans="1:6" ht="11.1" customHeight="1" x14ac:dyDescent="0.2"/>
    <row r="2" spans="1:6" ht="15.9" customHeight="1" x14ac:dyDescent="0.3">
      <c r="B2" s="33" t="s">
        <v>0</v>
      </c>
      <c r="C2" s="33"/>
      <c r="D2" s="33"/>
      <c r="E2" s="33"/>
      <c r="F2" s="33"/>
    </row>
    <row r="3" spans="1:6" ht="11.1" customHeight="1" x14ac:dyDescent="0.2"/>
    <row r="4" spans="1:6" ht="11.1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1.1" customHeight="1" x14ac:dyDescent="0.2">
      <c r="A5" s="4"/>
      <c r="B5" s="5" t="s">
        <v>4</v>
      </c>
      <c r="C5" s="6" t="s">
        <v>5</v>
      </c>
      <c r="D5" s="6" t="s">
        <v>6</v>
      </c>
    </row>
    <row r="6" spans="1:6" ht="12.9" customHeight="1" x14ac:dyDescent="0.2"/>
    <row r="7" spans="1:6" ht="12.9" customHeight="1" x14ac:dyDescent="0.25">
      <c r="B7" s="34" t="s">
        <v>7</v>
      </c>
      <c r="C7" s="34"/>
      <c r="D7" s="34"/>
      <c r="E7" s="34"/>
      <c r="F7" s="34"/>
    </row>
    <row r="8" spans="1:6" ht="11.1" customHeight="1" x14ac:dyDescent="0.2"/>
    <row r="9" spans="1:6" ht="21.9" customHeight="1" x14ac:dyDescent="0.2">
      <c r="B9" s="7" t="s">
        <v>8</v>
      </c>
      <c r="C9" s="7" t="s">
        <v>9</v>
      </c>
      <c r="D9" s="7" t="s">
        <v>10</v>
      </c>
      <c r="E9" s="7" t="s">
        <v>11</v>
      </c>
    </row>
    <row r="10" spans="1:6" ht="11.1" customHeight="1" x14ac:dyDescent="0.2">
      <c r="B10" s="5" t="s">
        <v>12</v>
      </c>
      <c r="C10" s="8">
        <v>27281.13</v>
      </c>
      <c r="D10" s="8">
        <v>36474.5</v>
      </c>
      <c r="E10" s="8">
        <v>9193.3700000000008</v>
      </c>
    </row>
    <row r="11" spans="1:6" ht="11.1" customHeight="1" x14ac:dyDescent="0.2">
      <c r="B11" s="5" t="s">
        <v>13</v>
      </c>
      <c r="C11" s="8">
        <v>2804.45</v>
      </c>
      <c r="D11" s="9"/>
      <c r="E11" s="8">
        <v>-2804.45</v>
      </c>
    </row>
    <row r="12" spans="1:6" ht="11.1" customHeight="1" x14ac:dyDescent="0.2">
      <c r="B12" s="5" t="s">
        <v>14</v>
      </c>
      <c r="C12" s="8">
        <v>33008.03</v>
      </c>
      <c r="D12" s="9"/>
      <c r="E12" s="8">
        <v>-33008.03</v>
      </c>
    </row>
    <row r="13" spans="1:6" ht="11.1" customHeight="1" x14ac:dyDescent="0.2">
      <c r="B13" s="5" t="s">
        <v>15</v>
      </c>
      <c r="C13" s="8">
        <v>19759.490000000002</v>
      </c>
      <c r="D13" s="9"/>
      <c r="E13" s="8">
        <v>-19759.490000000002</v>
      </c>
    </row>
    <row r="14" spans="1:6" ht="11.1" customHeight="1" x14ac:dyDescent="0.2">
      <c r="B14" s="5" t="s">
        <v>16</v>
      </c>
      <c r="C14" s="8">
        <v>18634.34</v>
      </c>
      <c r="D14" s="8">
        <v>18742.830000000002</v>
      </c>
      <c r="E14" s="10">
        <v>108.49</v>
      </c>
    </row>
    <row r="15" spans="1:6" ht="11.1" customHeight="1" x14ac:dyDescent="0.2">
      <c r="B15" s="5" t="s">
        <v>17</v>
      </c>
      <c r="C15" s="8">
        <v>167277.79</v>
      </c>
      <c r="D15" s="9"/>
      <c r="E15" s="8">
        <v>-167277.79</v>
      </c>
    </row>
    <row r="16" spans="1:6" ht="11.1" customHeight="1" x14ac:dyDescent="0.2">
      <c r="B16" s="5" t="s">
        <v>18</v>
      </c>
      <c r="C16" s="8">
        <v>45736.32</v>
      </c>
      <c r="D16" s="8">
        <v>59432.55</v>
      </c>
      <c r="E16" s="8">
        <v>13696.23</v>
      </c>
    </row>
    <row r="17" spans="2:6" ht="11.1" customHeight="1" x14ac:dyDescent="0.2">
      <c r="B17" s="5" t="s">
        <v>19</v>
      </c>
      <c r="C17" s="9"/>
      <c r="D17" s="8">
        <v>56140.87</v>
      </c>
      <c r="E17" s="8">
        <v>56140.87</v>
      </c>
    </row>
    <row r="18" spans="2:6" ht="11.1" customHeight="1" x14ac:dyDescent="0.2">
      <c r="B18" s="5" t="s">
        <v>20</v>
      </c>
      <c r="C18" s="8">
        <v>361320.19</v>
      </c>
      <c r="D18" s="8">
        <v>273936.58</v>
      </c>
      <c r="E18" s="8">
        <v>-87383.61</v>
      </c>
    </row>
    <row r="19" spans="2:6" ht="11.1" customHeight="1" x14ac:dyDescent="0.2">
      <c r="B19" s="5" t="s">
        <v>21</v>
      </c>
      <c r="C19" s="8">
        <v>89024.48</v>
      </c>
      <c r="D19" s="8">
        <v>40955.449999999997</v>
      </c>
      <c r="E19" s="8">
        <v>-48069.03</v>
      </c>
    </row>
    <row r="20" spans="2:6" ht="11.1" customHeight="1" x14ac:dyDescent="0.2">
      <c r="B20" s="5" t="s">
        <v>22</v>
      </c>
      <c r="C20" s="8">
        <v>5228.04</v>
      </c>
      <c r="D20" s="9"/>
      <c r="E20" s="8">
        <v>-5228.04</v>
      </c>
    </row>
    <row r="21" spans="2:6" ht="11.1" customHeight="1" x14ac:dyDescent="0.2">
      <c r="B21" s="5" t="s">
        <v>23</v>
      </c>
      <c r="C21" s="8">
        <v>159807.23000000001</v>
      </c>
      <c r="D21" s="8">
        <v>72201.710000000006</v>
      </c>
      <c r="E21" s="8">
        <v>-87605.52</v>
      </c>
    </row>
    <row r="22" spans="2:6" ht="11.1" customHeight="1" x14ac:dyDescent="0.2">
      <c r="B22" s="11" t="s">
        <v>24</v>
      </c>
      <c r="C22" s="12">
        <v>929881.49</v>
      </c>
      <c r="D22" s="12">
        <v>557884.49</v>
      </c>
      <c r="E22" s="12">
        <v>-371997</v>
      </c>
    </row>
    <row r="23" spans="2:6" ht="11.1" customHeight="1" x14ac:dyDescent="0.2"/>
    <row r="24" spans="2:6" ht="26.1" customHeight="1" x14ac:dyDescent="0.25">
      <c r="B24" s="34" t="s">
        <v>25</v>
      </c>
      <c r="C24" s="34"/>
      <c r="D24" s="34"/>
      <c r="E24" s="34"/>
      <c r="F24" s="34"/>
    </row>
    <row r="25" spans="2:6" ht="11.1" customHeight="1" x14ac:dyDescent="0.2"/>
    <row r="26" spans="2:6" ht="21.9" customHeight="1" x14ac:dyDescent="0.2">
      <c r="B26" s="7" t="s">
        <v>8</v>
      </c>
      <c r="C26" s="7" t="s">
        <v>26</v>
      </c>
      <c r="D26" s="7" t="s">
        <v>10</v>
      </c>
      <c r="E26" s="7" t="s">
        <v>27</v>
      </c>
      <c r="F26" s="7" t="s">
        <v>28</v>
      </c>
    </row>
    <row r="27" spans="2:6" ht="12" customHeight="1" x14ac:dyDescent="0.25">
      <c r="B27" s="13" t="s">
        <v>29</v>
      </c>
      <c r="C27" s="14">
        <v>170807.16</v>
      </c>
      <c r="D27" s="14">
        <v>743862.92</v>
      </c>
      <c r="E27" s="14">
        <v>781239.49</v>
      </c>
      <c r="F27" s="14">
        <v>133430.59</v>
      </c>
    </row>
    <row r="28" spans="2:6" ht="11.1" customHeight="1" x14ac:dyDescent="0.2">
      <c r="B28" s="15" t="s">
        <v>30</v>
      </c>
      <c r="C28" s="8">
        <v>5306.06</v>
      </c>
      <c r="D28" s="8">
        <v>10956.24</v>
      </c>
      <c r="E28" s="8">
        <v>12958.28</v>
      </c>
      <c r="F28" s="8">
        <v>3304.02</v>
      </c>
    </row>
    <row r="29" spans="2:6" ht="11.1" customHeight="1" x14ac:dyDescent="0.2">
      <c r="B29" s="15" t="s">
        <v>31</v>
      </c>
      <c r="C29" s="8">
        <v>37556.57</v>
      </c>
      <c r="D29" s="8">
        <v>175022.19</v>
      </c>
      <c r="E29" s="8">
        <v>184545.67</v>
      </c>
      <c r="F29" s="8">
        <v>28033.09</v>
      </c>
    </row>
    <row r="30" spans="2:6" ht="11.1" customHeight="1" x14ac:dyDescent="0.2">
      <c r="B30" s="15" t="s">
        <v>32</v>
      </c>
      <c r="C30" s="8">
        <v>-3483.35</v>
      </c>
      <c r="D30" s="9"/>
      <c r="E30" s="9"/>
      <c r="F30" s="8">
        <v>-3483.35</v>
      </c>
    </row>
    <row r="31" spans="2:6" ht="11.1" customHeight="1" x14ac:dyDescent="0.2">
      <c r="B31" s="5" t="s">
        <v>12</v>
      </c>
      <c r="C31" s="8">
        <v>7370.41</v>
      </c>
      <c r="D31" s="8">
        <v>36474.5</v>
      </c>
      <c r="E31" s="8">
        <v>36076.370000000003</v>
      </c>
      <c r="F31" s="8">
        <v>7768.54</v>
      </c>
    </row>
    <row r="32" spans="2:6" ht="11.1" customHeight="1" x14ac:dyDescent="0.2">
      <c r="B32" s="5" t="s">
        <v>16</v>
      </c>
      <c r="C32" s="8">
        <v>4648.3100000000004</v>
      </c>
      <c r="D32" s="8">
        <v>18742.830000000002</v>
      </c>
      <c r="E32" s="8">
        <v>19967.849999999999</v>
      </c>
      <c r="F32" s="8">
        <v>3423.29</v>
      </c>
    </row>
    <row r="33" spans="2:6" ht="11.1" customHeight="1" x14ac:dyDescent="0.2">
      <c r="B33" s="5" t="s">
        <v>18</v>
      </c>
      <c r="C33" s="8">
        <v>10657.25</v>
      </c>
      <c r="D33" s="8">
        <v>59432.55</v>
      </c>
      <c r="E33" s="8">
        <v>56286.35</v>
      </c>
      <c r="F33" s="8">
        <v>13803.45</v>
      </c>
    </row>
    <row r="34" spans="2:6" ht="11.1" customHeight="1" x14ac:dyDescent="0.2">
      <c r="B34" s="5" t="s">
        <v>19</v>
      </c>
      <c r="C34" s="8">
        <v>2092.8000000000002</v>
      </c>
      <c r="D34" s="8">
        <v>56140.87</v>
      </c>
      <c r="E34" s="8">
        <v>51095.85</v>
      </c>
      <c r="F34" s="8">
        <v>7137.82</v>
      </c>
    </row>
    <row r="35" spans="2:6" ht="11.1" customHeight="1" x14ac:dyDescent="0.2">
      <c r="B35" s="5" t="s">
        <v>20</v>
      </c>
      <c r="C35" s="8">
        <v>71320.94</v>
      </c>
      <c r="D35" s="8">
        <v>273936.58</v>
      </c>
      <c r="E35" s="8">
        <v>288697.28999999998</v>
      </c>
      <c r="F35" s="8">
        <v>56560.23</v>
      </c>
    </row>
    <row r="36" spans="2:6" ht="11.1" customHeight="1" x14ac:dyDescent="0.2">
      <c r="B36" s="5" t="s">
        <v>33</v>
      </c>
      <c r="C36" s="8">
        <v>9446.7099999999991</v>
      </c>
      <c r="D36" s="8">
        <v>40955.449999999997</v>
      </c>
      <c r="E36" s="8">
        <v>39409.03</v>
      </c>
      <c r="F36" s="8">
        <v>10993.13</v>
      </c>
    </row>
    <row r="37" spans="2:6" ht="11.1" customHeight="1" x14ac:dyDescent="0.2">
      <c r="B37" s="5" t="s">
        <v>23</v>
      </c>
      <c r="C37" s="8">
        <v>25891.46</v>
      </c>
      <c r="D37" s="8">
        <v>72201.710000000006</v>
      </c>
      <c r="E37" s="8">
        <v>92202.8</v>
      </c>
      <c r="F37" s="8">
        <v>5890.37</v>
      </c>
    </row>
    <row r="38" spans="2:6" ht="11.1" customHeight="1" x14ac:dyDescent="0.2"/>
    <row r="39" spans="2:6" ht="12.9" customHeight="1" x14ac:dyDescent="0.25">
      <c r="B39" s="32" t="s">
        <v>34</v>
      </c>
      <c r="C39" s="32"/>
      <c r="D39" s="32"/>
      <c r="E39" s="32"/>
      <c r="F39" s="32"/>
    </row>
    <row r="40" spans="2:6" ht="12" customHeight="1" x14ac:dyDescent="0.25">
      <c r="B40" s="13" t="s">
        <v>35</v>
      </c>
      <c r="C40" s="16" t="s">
        <v>36</v>
      </c>
      <c r="D40" s="16" t="s">
        <v>37</v>
      </c>
      <c r="E40" s="16" t="s">
        <v>38</v>
      </c>
    </row>
    <row r="41" spans="2:6" ht="11.1" customHeight="1" x14ac:dyDescent="0.2">
      <c r="B41" s="11" t="s">
        <v>39</v>
      </c>
      <c r="C41" s="12">
        <f>SUM(C43:C60)</f>
        <v>228842.68</v>
      </c>
      <c r="D41" s="12">
        <v>175022.19</v>
      </c>
      <c r="E41" s="12">
        <f>D41-C41</f>
        <v>-53820.489999999991</v>
      </c>
      <c r="F41" s="17"/>
    </row>
    <row r="42" spans="2:6" ht="11.1" customHeight="1" x14ac:dyDescent="0.2">
      <c r="B42" s="18" t="s">
        <v>40</v>
      </c>
      <c r="C42" s="12">
        <f>SUM(C43:C55)</f>
        <v>209310.83000000002</v>
      </c>
      <c r="D42" s="12">
        <v>155490.34</v>
      </c>
      <c r="E42" s="12">
        <f>D42-C42</f>
        <v>-53820.49000000002</v>
      </c>
      <c r="F42" s="17"/>
    </row>
    <row r="43" spans="2:6" ht="11.1" customHeight="1" x14ac:dyDescent="0.2">
      <c r="B43" s="19" t="s">
        <v>41</v>
      </c>
      <c r="C43" s="8">
        <v>43735.360000000001</v>
      </c>
      <c r="D43" s="9"/>
      <c r="E43" s="9"/>
      <c r="F43" s="17"/>
    </row>
    <row r="44" spans="2:6" ht="11.1" customHeight="1" x14ac:dyDescent="0.2">
      <c r="B44" s="20" t="s">
        <v>42</v>
      </c>
      <c r="C44" s="8">
        <v>2124</v>
      </c>
      <c r="D44" s="5"/>
      <c r="E44" s="5"/>
      <c r="F44" s="17"/>
    </row>
    <row r="45" spans="2:6" ht="11.1" customHeight="1" x14ac:dyDescent="0.2">
      <c r="B45" s="20" t="s">
        <v>43</v>
      </c>
      <c r="C45" s="8">
        <v>44918.12</v>
      </c>
      <c r="D45" s="9"/>
      <c r="E45" s="5"/>
      <c r="F45" s="17"/>
    </row>
    <row r="46" spans="2:6" ht="11.1" customHeight="1" x14ac:dyDescent="0.2">
      <c r="B46" s="19" t="s">
        <v>44</v>
      </c>
      <c r="C46" s="9"/>
      <c r="D46" s="9"/>
      <c r="E46" s="9"/>
      <c r="F46" s="17"/>
    </row>
    <row r="47" spans="2:6" ht="11.1" customHeight="1" x14ac:dyDescent="0.2">
      <c r="B47" s="19" t="s">
        <v>45</v>
      </c>
      <c r="C47" s="8">
        <v>15675.36</v>
      </c>
      <c r="D47" s="9"/>
      <c r="E47" s="9"/>
      <c r="F47" s="17"/>
    </row>
    <row r="48" spans="2:6" ht="11.1" customHeight="1" x14ac:dyDescent="0.2">
      <c r="B48" s="19" t="s">
        <v>46</v>
      </c>
      <c r="C48" s="9"/>
      <c r="D48" s="9"/>
      <c r="E48" s="9"/>
      <c r="F48" s="17"/>
    </row>
    <row r="49" spans="2:6" ht="33" customHeight="1" x14ac:dyDescent="0.2">
      <c r="B49" s="19" t="s">
        <v>47</v>
      </c>
      <c r="C49" s="8">
        <v>3348.07</v>
      </c>
      <c r="D49" s="9"/>
      <c r="E49" s="9"/>
      <c r="F49" s="17"/>
    </row>
    <row r="50" spans="2:6" ht="21.9" customHeight="1" x14ac:dyDescent="0.2">
      <c r="B50" s="19" t="s">
        <v>48</v>
      </c>
      <c r="C50" s="8">
        <v>16059.57</v>
      </c>
      <c r="D50" s="9"/>
      <c r="E50" s="9"/>
      <c r="F50" s="17"/>
    </row>
    <row r="51" spans="2:6" ht="11.1" customHeight="1" x14ac:dyDescent="0.2">
      <c r="B51" s="19" t="s">
        <v>49</v>
      </c>
      <c r="C51" s="8">
        <v>1910.28</v>
      </c>
      <c r="D51" s="9"/>
      <c r="E51" s="9"/>
      <c r="F51" s="17"/>
    </row>
    <row r="52" spans="2:6" ht="11.1" customHeight="1" x14ac:dyDescent="0.2">
      <c r="B52" s="19" t="s">
        <v>50</v>
      </c>
      <c r="C52" s="9"/>
      <c r="D52" s="9"/>
      <c r="E52" s="9"/>
      <c r="F52" s="17"/>
    </row>
    <row r="53" spans="2:6" ht="11.1" customHeight="1" x14ac:dyDescent="0.2">
      <c r="B53" s="21" t="s">
        <v>51</v>
      </c>
      <c r="C53" s="8">
        <v>54421.62</v>
      </c>
      <c r="D53" s="5"/>
      <c r="E53" s="5"/>
      <c r="F53" s="17"/>
    </row>
    <row r="54" spans="2:6" ht="32.4" customHeight="1" x14ac:dyDescent="0.2">
      <c r="B54" s="22" t="s">
        <v>52</v>
      </c>
      <c r="C54" s="23">
        <v>25390.28</v>
      </c>
      <c r="D54" s="9"/>
      <c r="E54" s="9"/>
    </row>
    <row r="55" spans="2:6" ht="11.1" customHeight="1" x14ac:dyDescent="0.2">
      <c r="B55" s="22" t="s">
        <v>53</v>
      </c>
      <c r="C55" s="8">
        <v>1728.17</v>
      </c>
      <c r="D55" s="9"/>
      <c r="E55" s="9"/>
    </row>
    <row r="56" spans="2:6" ht="21.9" customHeight="1" x14ac:dyDescent="0.2">
      <c r="B56" s="24" t="s">
        <v>54</v>
      </c>
      <c r="C56" s="9"/>
      <c r="D56" s="9"/>
      <c r="E56" s="9"/>
    </row>
    <row r="57" spans="2:6" ht="11.1" customHeight="1" x14ac:dyDescent="0.2">
      <c r="B57" s="25" t="s">
        <v>55</v>
      </c>
      <c r="C57" s="8">
        <v>1528.49</v>
      </c>
      <c r="D57" s="8">
        <v>1528.49</v>
      </c>
      <c r="E57" s="9"/>
    </row>
    <row r="58" spans="2:6" ht="11.1" customHeight="1" x14ac:dyDescent="0.2">
      <c r="B58" s="25" t="s">
        <v>56</v>
      </c>
      <c r="C58" s="8">
        <v>1368.94</v>
      </c>
      <c r="D58" s="8">
        <v>1368.94</v>
      </c>
      <c r="E58" s="9"/>
    </row>
    <row r="59" spans="2:6" ht="11.1" customHeight="1" x14ac:dyDescent="0.2">
      <c r="B59" s="25" t="s">
        <v>57</v>
      </c>
      <c r="C59" s="8">
        <v>4899.3100000000004</v>
      </c>
      <c r="D59" s="8">
        <v>4899.3100000000004</v>
      </c>
      <c r="E59" s="9"/>
    </row>
    <row r="60" spans="2:6" ht="11.1" customHeight="1" x14ac:dyDescent="0.2">
      <c r="B60" s="25" t="s">
        <v>58</v>
      </c>
      <c r="C60" s="8">
        <v>11735.11</v>
      </c>
      <c r="D60" s="8">
        <v>11735.11</v>
      </c>
      <c r="E60" s="9"/>
    </row>
    <row r="61" spans="2:6" ht="11.1" customHeight="1" x14ac:dyDescent="0.2"/>
    <row r="62" spans="2:6" ht="12.9" customHeight="1" x14ac:dyDescent="0.25">
      <c r="B62" s="32" t="s">
        <v>59</v>
      </c>
      <c r="C62" s="32"/>
      <c r="D62" s="32"/>
      <c r="E62" s="32"/>
      <c r="F62" s="32"/>
    </row>
    <row r="63" spans="2:6" ht="12" customHeight="1" x14ac:dyDescent="0.25">
      <c r="B63" s="13" t="s">
        <v>35</v>
      </c>
      <c r="C63" s="16" t="s">
        <v>37</v>
      </c>
      <c r="D63" s="16" t="s">
        <v>60</v>
      </c>
      <c r="E63" s="16" t="s">
        <v>36</v>
      </c>
    </row>
    <row r="64" spans="2:6" ht="11.1" customHeight="1" x14ac:dyDescent="0.2">
      <c r="B64" s="26" t="s">
        <v>61</v>
      </c>
      <c r="C64" s="9"/>
      <c r="D64" s="9"/>
      <c r="E64" s="35">
        <v>4200</v>
      </c>
      <c r="F64" s="17"/>
    </row>
    <row r="65" spans="2:6" ht="11.1" customHeight="1" x14ac:dyDescent="0.2">
      <c r="B65" s="5" t="s">
        <v>62</v>
      </c>
      <c r="C65" s="8">
        <v>12000</v>
      </c>
      <c r="D65" s="8">
        <v>9139.11</v>
      </c>
      <c r="E65" s="31"/>
    </row>
    <row r="66" spans="2:6" ht="21.9" customHeight="1" x14ac:dyDescent="0.2">
      <c r="B66" s="24" t="s">
        <v>54</v>
      </c>
      <c r="C66" s="9"/>
      <c r="D66" s="9"/>
      <c r="E66" s="9"/>
    </row>
    <row r="67" spans="2:6" ht="11.1" customHeight="1" x14ac:dyDescent="0.2">
      <c r="B67" s="25" t="s">
        <v>55</v>
      </c>
      <c r="C67" s="5"/>
      <c r="D67" s="5"/>
      <c r="E67" s="5"/>
    </row>
    <row r="68" spans="2:6" ht="11.1" customHeight="1" x14ac:dyDescent="0.2">
      <c r="B68" s="25" t="s">
        <v>56</v>
      </c>
      <c r="C68" s="5"/>
      <c r="D68" s="5"/>
      <c r="E68" s="5"/>
    </row>
    <row r="69" spans="2:6" ht="11.1" customHeight="1" x14ac:dyDescent="0.2">
      <c r="B69" s="25" t="s">
        <v>57</v>
      </c>
      <c r="C69" s="9"/>
      <c r="D69" s="9"/>
      <c r="E69" s="9"/>
    </row>
    <row r="70" spans="2:6" ht="11.1" customHeight="1" x14ac:dyDescent="0.2">
      <c r="B70" s="25" t="s">
        <v>58</v>
      </c>
      <c r="C70" s="5"/>
      <c r="D70" s="5"/>
      <c r="E70" s="5"/>
    </row>
    <row r="71" spans="2:6" ht="11.1" customHeight="1" x14ac:dyDescent="0.2"/>
    <row r="72" spans="2:6" ht="12.9" customHeight="1" x14ac:dyDescent="0.25">
      <c r="B72" s="32" t="s">
        <v>63</v>
      </c>
      <c r="C72" s="32"/>
      <c r="D72" s="32"/>
      <c r="E72" s="32"/>
      <c r="F72" s="32"/>
    </row>
    <row r="73" spans="2:6" ht="11.1" customHeight="1" x14ac:dyDescent="0.2">
      <c r="B73" s="27" t="s">
        <v>64</v>
      </c>
      <c r="C73" s="36">
        <v>-321375.21999999997</v>
      </c>
      <c r="D73" s="36"/>
      <c r="E73" s="36"/>
    </row>
    <row r="74" spans="2:6" ht="11.1" customHeight="1" x14ac:dyDescent="0.2"/>
    <row r="75" spans="2:6" ht="12.9" customHeight="1" x14ac:dyDescent="0.25">
      <c r="B75" s="32" t="s">
        <v>65</v>
      </c>
      <c r="C75" s="32"/>
      <c r="D75" s="32"/>
      <c r="E75" s="32"/>
      <c r="F75" s="32"/>
    </row>
    <row r="76" spans="2:6" ht="11.1" customHeight="1" x14ac:dyDescent="0.2">
      <c r="B76" s="5" t="s">
        <v>66</v>
      </c>
      <c r="C76" s="8">
        <v>26182.7</v>
      </c>
    </row>
    <row r="77" spans="2:6" ht="11.1" customHeight="1" x14ac:dyDescent="0.2">
      <c r="B77" s="5" t="s">
        <v>67</v>
      </c>
      <c r="C77" s="9"/>
    </row>
    <row r="78" spans="2:6" ht="11.1" customHeight="1" x14ac:dyDescent="0.2">
      <c r="B78" s="5" t="s">
        <v>68</v>
      </c>
      <c r="C78" s="9"/>
    </row>
    <row r="79" spans="2:6" ht="11.1" customHeight="1" x14ac:dyDescent="0.2">
      <c r="B79" s="5" t="s">
        <v>69</v>
      </c>
      <c r="C79" s="8">
        <v>26182.7</v>
      </c>
    </row>
    <row r="80" spans="2:6" s="1" customFormat="1" ht="27.9" customHeight="1" x14ac:dyDescent="0.2"/>
    <row r="81" spans="2:4" ht="12" customHeight="1" x14ac:dyDescent="0.25">
      <c r="B81" s="28" t="s">
        <v>70</v>
      </c>
      <c r="C81" s="29"/>
      <c r="D81" s="30" t="s">
        <v>71</v>
      </c>
    </row>
  </sheetData>
  <mergeCells count="9">
    <mergeCell ref="E64:E65"/>
    <mergeCell ref="B72:F72"/>
    <mergeCell ref="C73:E73"/>
    <mergeCell ref="B75:F75"/>
    <mergeCell ref="B2:F2"/>
    <mergeCell ref="B7:F7"/>
    <mergeCell ref="B24:F24"/>
    <mergeCell ref="B39:F39"/>
    <mergeCell ref="B62:F6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2019-03-22T04:43:23Z</dcterms:modified>
</cp:coreProperties>
</file>