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40" i="1" l="1"/>
  <c r="E39" i="1"/>
  <c r="D40" i="1"/>
  <c r="E26" i="1"/>
  <c r="F26" i="1"/>
  <c r="D26" i="1"/>
  <c r="F28" i="1"/>
  <c r="E11" i="1"/>
  <c r="E12" i="1"/>
  <c r="E13" i="1"/>
  <c r="E14" i="1"/>
  <c r="E15" i="1"/>
  <c r="E16" i="1"/>
  <c r="E17" i="1"/>
  <c r="E18" i="1"/>
  <c r="E19" i="1"/>
  <c r="E20" i="1"/>
  <c r="E10" i="1"/>
  <c r="D21" i="1"/>
  <c r="E21" i="1"/>
  <c r="C21" i="1"/>
</calcChain>
</file>

<file path=xl/sharedStrings.xml><?xml version="1.0" encoding="utf-8"?>
<sst xmlns="http://schemas.openxmlformats.org/spreadsheetml/2006/main" count="81" uniqueCount="70">
  <si>
    <t>Показатели</t>
  </si>
  <si>
    <t>Ед.изм</t>
  </si>
  <si>
    <t>Кол-во</t>
  </si>
  <si>
    <t>Общая площадь</t>
  </si>
  <si>
    <t>кв.м.</t>
  </si>
  <si>
    <t>10 258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</si>
  <si>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</si>
  <si>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</si>
  <si>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</si>
  <si>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</si>
  <si>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</si>
  <si>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</si>
  <si>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</si>
  <si>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</si>
  <si>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</si>
  <si>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</si>
  <si>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</si>
  <si>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</si>
  <si>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</si>
  <si>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</si>
  <si>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</si>
  <si>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</si>
  <si>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</si>
  <si>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</si>
  <si>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</si>
  <si>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</si>
  <si>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</si>
  <si>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</si>
  <si>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</si>
  <si>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</si>
  <si>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</si>
  <si>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</si>
  <si>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</si>
  <si>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</si>
  <si>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</si>
  <si>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</si>
  <si>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</si>
  <si>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</si>
  <si>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</si>
  <si>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</si>
  <si>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</si>
  <si>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</si>
  <si>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</si>
  <si>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</si>
  <si>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</si>
  <si>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</si>
  <si>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</si>
  <si>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</si>
  <si>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</si>
  <si>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</si>
  <si>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</si>
  <si>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</si>
  <si>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</si>
  <si>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</si>
  <si>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</si>
  <si>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</si>
  <si>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</si>
  <si>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</si>
  <si>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</si>
  <si>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</si>
  <si>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01.01.2018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</si>
  <si>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</si>
  <si>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</si>
  <si>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2010-2016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</si>
  <si>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</si>
  <si>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</si>
  <si>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</si>
  <si>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</si>
  <si>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</si>
  <si>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Информация о доходах и расходах за 01.08.2017 - 31.12.2017 по адресу: Крестинского,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</si>
</sst>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3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74"/>
  <sheetViews>
    <sheetView tabSelected="1" workbookViewId="0">
      <selection activeCell="F39" sqref="F39:F40"/>
    </sheetView>
  </sheetViews>
  <sheetFormatPr defaultColWidth="10.42578125" defaultRowHeight="11.4" customHeight="1" x14ac:dyDescent="0.2"/>
  <cols>
    <col min="1" max="1" width="1.42578125" style="1" customWidth="1"/>
    <col min="2" max="2" width="56.7109375" style="1" customWidth="1"/>
    <col min="3" max="6" width="19.85546875" style="1" customWidth="1"/>
    <col min="7" max="7" width="1.28515625" style="1" customWidth="1"/>
  </cols>
  <sheetData>
    <row r="1" spans="1:6" ht="10.95" customHeight="1" x14ac:dyDescent="0.2"/>
    <row r="2" spans="1:6" ht="16.05" customHeight="1" x14ac:dyDescent="0.3">
      <c r="B2" s="36" t="s">
        <v>69</v>
      </c>
      <c r="C2" s="36"/>
      <c r="D2" s="36"/>
      <c r="E2" s="36"/>
      <c r="F2" s="36"/>
    </row>
    <row r="3" spans="1:6" ht="10.95" customHeight="1" x14ac:dyDescent="0.2"/>
    <row r="4" spans="1:6" ht="10.95" customHeight="1" x14ac:dyDescent="0.2">
      <c r="A4" s="2"/>
      <c r="B4" s="3" t="s">
        <v>0</v>
      </c>
      <c r="C4" s="3" t="s">
        <v>1</v>
      </c>
      <c r="D4" s="3" t="s">
        <v>2</v>
      </c>
    </row>
    <row r="5" spans="1:6" ht="10.95" customHeight="1" x14ac:dyDescent="0.2">
      <c r="A5" s="4"/>
      <c r="B5" s="5" t="s">
        <v>3</v>
      </c>
      <c r="C5" s="6" t="s">
        <v>4</v>
      </c>
      <c r="D5" s="6" t="s">
        <v>5</v>
      </c>
    </row>
    <row r="6" spans="1:6" ht="13.05" customHeight="1" x14ac:dyDescent="0.2"/>
    <row r="7" spans="1:6" ht="13.05" customHeight="1" x14ac:dyDescent="0.25">
      <c r="B7" s="37" t="s">
        <v>6</v>
      </c>
      <c r="C7" s="37"/>
      <c r="D7" s="37"/>
      <c r="E7" s="37"/>
      <c r="F7" s="37"/>
    </row>
    <row r="9" spans="1:6" ht="22.05" customHeight="1" x14ac:dyDescent="0.2">
      <c r="B9" s="7" t="s">
        <v>7</v>
      </c>
      <c r="C9" s="7" t="s">
        <v>8</v>
      </c>
      <c r="D9" s="7" t="s">
        <v>9</v>
      </c>
      <c r="E9" s="7" t="s">
        <v>10</v>
      </c>
    </row>
    <row r="10" spans="1:6" ht="10.95" customHeight="1" x14ac:dyDescent="0.2">
      <c r="B10" s="5" t="s">
        <v>11</v>
      </c>
      <c r="C10" s="8">
        <v>66792.070000000007</v>
      </c>
      <c r="D10" s="8">
        <v>199610.25</v>
      </c>
      <c r="E10" s="8">
        <f>D10-C10</f>
        <v>132818.18</v>
      </c>
    </row>
    <row r="11" spans="1:6" ht="10.95" customHeight="1" x14ac:dyDescent="0.2">
      <c r="B11" s="5" t="s">
        <v>12</v>
      </c>
      <c r="C11" s="8">
        <v>28356.29</v>
      </c>
      <c r="D11" s="9"/>
      <c r="E11" s="8">
        <f t="shared" ref="E11:E20" si="0">D11-C11</f>
        <v>-28356.29</v>
      </c>
    </row>
    <row r="12" spans="1:6" ht="10.95" customHeight="1" x14ac:dyDescent="0.2">
      <c r="B12" s="5" t="s">
        <v>13</v>
      </c>
      <c r="C12" s="8">
        <v>55404.36</v>
      </c>
      <c r="D12" s="9"/>
      <c r="E12" s="8">
        <f t="shared" si="0"/>
        <v>-55404.36</v>
      </c>
    </row>
    <row r="13" spans="1:6" ht="10.95" customHeight="1" x14ac:dyDescent="0.2">
      <c r="B13" s="5" t="s">
        <v>14</v>
      </c>
      <c r="C13" s="8">
        <v>636129.42000000004</v>
      </c>
      <c r="D13" s="9"/>
      <c r="E13" s="8">
        <f t="shared" si="0"/>
        <v>-636129.42000000004</v>
      </c>
    </row>
    <row r="14" spans="1:6" ht="10.95" customHeight="1" x14ac:dyDescent="0.2">
      <c r="B14" s="5" t="s">
        <v>15</v>
      </c>
      <c r="C14" s="8">
        <v>172202.29</v>
      </c>
      <c r="D14" s="8">
        <v>289687.34999999998</v>
      </c>
      <c r="E14" s="8">
        <f t="shared" si="0"/>
        <v>117485.05999999997</v>
      </c>
    </row>
    <row r="15" spans="1:6" ht="10.95" customHeight="1" x14ac:dyDescent="0.2">
      <c r="B15" s="5" t="s">
        <v>16</v>
      </c>
      <c r="C15" s="9"/>
      <c r="D15" s="8">
        <v>263799.46000000002</v>
      </c>
      <c r="E15" s="8">
        <f t="shared" si="0"/>
        <v>263799.46000000002</v>
      </c>
    </row>
    <row r="16" spans="1:6" ht="10.95" customHeight="1" x14ac:dyDescent="0.2">
      <c r="B16" s="5" t="s">
        <v>17</v>
      </c>
      <c r="C16" s="8">
        <v>1015739.69</v>
      </c>
      <c r="D16" s="8">
        <v>1231673.77</v>
      </c>
      <c r="E16" s="8">
        <f t="shared" si="0"/>
        <v>215934.08000000007</v>
      </c>
    </row>
    <row r="17" spans="2:6" ht="10.95" customHeight="1" x14ac:dyDescent="0.2">
      <c r="B17" s="5" t="s">
        <v>18</v>
      </c>
      <c r="C17" s="8">
        <v>178079.52</v>
      </c>
      <c r="D17" s="8">
        <v>226268.67</v>
      </c>
      <c r="E17" s="8">
        <f t="shared" si="0"/>
        <v>48189.150000000023</v>
      </c>
    </row>
    <row r="18" spans="2:6" ht="10.95" customHeight="1" x14ac:dyDescent="0.2">
      <c r="B18" s="5" t="s">
        <v>19</v>
      </c>
      <c r="C18" s="8">
        <v>54669.09</v>
      </c>
      <c r="D18" s="9"/>
      <c r="E18" s="8">
        <f t="shared" si="0"/>
        <v>-54669.09</v>
      </c>
    </row>
    <row r="19" spans="2:6" ht="10.95" customHeight="1" x14ac:dyDescent="0.2">
      <c r="B19" s="5" t="s">
        <v>20</v>
      </c>
      <c r="C19" s="10">
        <v>-94.35</v>
      </c>
      <c r="D19" s="9"/>
      <c r="E19" s="8">
        <f t="shared" si="0"/>
        <v>94.35</v>
      </c>
    </row>
    <row r="20" spans="2:6" ht="10.95" customHeight="1" x14ac:dyDescent="0.2">
      <c r="B20" s="5" t="s">
        <v>21</v>
      </c>
      <c r="C20" s="8">
        <v>389589.16</v>
      </c>
      <c r="D20" s="8">
        <v>396434.83</v>
      </c>
      <c r="E20" s="8">
        <f t="shared" si="0"/>
        <v>6845.6700000000419</v>
      </c>
    </row>
    <row r="21" spans="2:6" ht="10.95" customHeight="1" x14ac:dyDescent="0.2">
      <c r="B21" s="11" t="s">
        <v>22</v>
      </c>
      <c r="C21" s="12">
        <f>SUM(C10:C20)</f>
        <v>2596867.54</v>
      </c>
      <c r="D21" s="12">
        <f t="shared" ref="D21:E21" si="1">SUM(D10:D20)</f>
        <v>2607474.33</v>
      </c>
      <c r="E21" s="12">
        <f t="shared" si="1"/>
        <v>10606.79000000009</v>
      </c>
    </row>
    <row r="23" spans="2:6" ht="25.95" customHeight="1" x14ac:dyDescent="0.25">
      <c r="B23" s="37" t="s">
        <v>23</v>
      </c>
      <c r="C23" s="37"/>
      <c r="D23" s="37"/>
      <c r="E23" s="37"/>
      <c r="F23" s="37"/>
    </row>
    <row r="25" spans="2:6" ht="22.05" customHeight="1" x14ac:dyDescent="0.2">
      <c r="B25" s="7" t="s">
        <v>7</v>
      </c>
      <c r="C25" s="7" t="s">
        <v>24</v>
      </c>
      <c r="D25" s="7" t="s">
        <v>9</v>
      </c>
      <c r="E25" s="7" t="s">
        <v>25</v>
      </c>
      <c r="F25" s="7" t="s">
        <v>26</v>
      </c>
    </row>
    <row r="26" spans="2:6" ht="12" customHeight="1" x14ac:dyDescent="0.25">
      <c r="B26" s="13" t="s">
        <v>27</v>
      </c>
      <c r="C26" s="14"/>
      <c r="D26" s="15">
        <f>SUM(D27:D35)</f>
        <v>3978858.2</v>
      </c>
      <c r="E26" s="15">
        <f t="shared" ref="E26:F26" si="2">SUM(E27:E35)</f>
        <v>2946083.2399999998</v>
      </c>
      <c r="F26" s="15">
        <f t="shared" si="2"/>
        <v>1032774.9600000002</v>
      </c>
    </row>
    <row r="27" spans="2:6" ht="10.95" customHeight="1" x14ac:dyDescent="0.2">
      <c r="B27" s="16" t="s">
        <v>28</v>
      </c>
      <c r="C27" s="5"/>
      <c r="D27" s="5"/>
      <c r="E27" s="5"/>
      <c r="F27" s="5"/>
    </row>
    <row r="28" spans="2:6" ht="10.95" customHeight="1" x14ac:dyDescent="0.2">
      <c r="B28" s="16" t="s">
        <v>29</v>
      </c>
      <c r="C28" s="9"/>
      <c r="D28" s="8">
        <v>1371383.87</v>
      </c>
      <c r="E28" s="8">
        <v>990304.49</v>
      </c>
      <c r="F28" s="8">
        <f>D28-E28</f>
        <v>381079.38000000012</v>
      </c>
    </row>
    <row r="29" spans="2:6" ht="10.95" customHeight="1" x14ac:dyDescent="0.2">
      <c r="B29" s="16" t="s">
        <v>30</v>
      </c>
      <c r="C29" s="9"/>
      <c r="D29" s="9"/>
      <c r="E29" s="9"/>
      <c r="F29" s="9"/>
    </row>
    <row r="30" spans="2:6" ht="10.95" customHeight="1" x14ac:dyDescent="0.2">
      <c r="B30" s="5" t="s">
        <v>11</v>
      </c>
      <c r="C30" s="9"/>
      <c r="D30" s="8">
        <v>199610.25</v>
      </c>
      <c r="E30" s="8">
        <v>140596.23000000001</v>
      </c>
      <c r="F30" s="8">
        <v>59014.02</v>
      </c>
    </row>
    <row r="31" spans="2:6" ht="10.95" customHeight="1" x14ac:dyDescent="0.2">
      <c r="B31" s="5" t="s">
        <v>15</v>
      </c>
      <c r="C31" s="9"/>
      <c r="D31" s="8">
        <v>289687.34999999998</v>
      </c>
      <c r="E31" s="8">
        <v>206941.65</v>
      </c>
      <c r="F31" s="8">
        <v>82745.7</v>
      </c>
    </row>
    <row r="32" spans="2:6" ht="10.95" customHeight="1" x14ac:dyDescent="0.2">
      <c r="B32" s="5" t="s">
        <v>16</v>
      </c>
      <c r="C32" s="9"/>
      <c r="D32" s="8">
        <v>263799.46000000002</v>
      </c>
      <c r="E32" s="8">
        <v>169655.73</v>
      </c>
      <c r="F32" s="8">
        <v>94143.73</v>
      </c>
    </row>
    <row r="33" spans="2:6" ht="10.95" customHeight="1" x14ac:dyDescent="0.2">
      <c r="B33" s="5" t="s">
        <v>17</v>
      </c>
      <c r="C33" s="9"/>
      <c r="D33" s="8">
        <v>1231673.77</v>
      </c>
      <c r="E33" s="8">
        <v>983038.44</v>
      </c>
      <c r="F33" s="8">
        <v>248635.33</v>
      </c>
    </row>
    <row r="34" spans="2:6" ht="10.95" customHeight="1" x14ac:dyDescent="0.2">
      <c r="B34" s="5" t="s">
        <v>20</v>
      </c>
      <c r="C34" s="9"/>
      <c r="D34" s="8">
        <v>226268.67</v>
      </c>
      <c r="E34" s="8">
        <v>165509.04999999999</v>
      </c>
      <c r="F34" s="8">
        <v>60759.62</v>
      </c>
    </row>
    <row r="35" spans="2:6" ht="10.95" customHeight="1" x14ac:dyDescent="0.2">
      <c r="B35" s="5" t="s">
        <v>21</v>
      </c>
      <c r="C35" s="9"/>
      <c r="D35" s="8">
        <v>396434.83</v>
      </c>
      <c r="E35" s="8">
        <v>290037.65000000002</v>
      </c>
      <c r="F35" s="8">
        <v>106397.18</v>
      </c>
    </row>
    <row r="37" spans="2:6" ht="13.05" customHeight="1" x14ac:dyDescent="0.25">
      <c r="B37" s="34" t="s">
        <v>31</v>
      </c>
      <c r="C37" s="34"/>
      <c r="D37" s="34"/>
      <c r="E37" s="34"/>
      <c r="F37" s="34"/>
    </row>
    <row r="38" spans="2:6" ht="12" customHeight="1" x14ac:dyDescent="0.25">
      <c r="B38" s="13" t="s">
        <v>32</v>
      </c>
      <c r="C38" s="17" t="s">
        <v>33</v>
      </c>
      <c r="D38" s="17" t="s">
        <v>34</v>
      </c>
      <c r="E38" s="17" t="s">
        <v>35</v>
      </c>
    </row>
    <row r="39" spans="2:6" ht="10.95" customHeight="1" x14ac:dyDescent="0.2">
      <c r="B39" s="11" t="s">
        <v>36</v>
      </c>
      <c r="C39" s="12">
        <v>1102934.31</v>
      </c>
      <c r="D39" s="12">
        <v>1371383.87</v>
      </c>
      <c r="E39" s="12">
        <f>D39-C39</f>
        <v>268449.56000000006</v>
      </c>
      <c r="F39" s="18"/>
    </row>
    <row r="40" spans="2:6" ht="10.95" customHeight="1" x14ac:dyDescent="0.2">
      <c r="B40" s="19" t="s">
        <v>37</v>
      </c>
      <c r="C40" s="12">
        <v>993290.78</v>
      </c>
      <c r="D40" s="12">
        <f>D39-D55-D56-D57-D58</f>
        <v>1261740.3399999999</v>
      </c>
      <c r="E40" s="12">
        <f>D40-C40</f>
        <v>268449.55999999982</v>
      </c>
      <c r="F40" s="18"/>
    </row>
    <row r="41" spans="2:6" ht="10.95" customHeight="1" x14ac:dyDescent="0.2">
      <c r="B41" s="20" t="s">
        <v>38</v>
      </c>
      <c r="C41" s="8">
        <v>73930</v>
      </c>
      <c r="D41" s="9"/>
      <c r="E41" s="9"/>
      <c r="F41" s="18"/>
    </row>
    <row r="42" spans="2:6" ht="10.95" customHeight="1" x14ac:dyDescent="0.2">
      <c r="B42" s="21" t="s">
        <v>39</v>
      </c>
      <c r="C42" s="8">
        <v>68210</v>
      </c>
      <c r="D42" s="5"/>
      <c r="E42" s="5"/>
      <c r="F42" s="18"/>
    </row>
    <row r="43" spans="2:6" ht="10.95" customHeight="1" x14ac:dyDescent="0.2">
      <c r="B43" s="21" t="s">
        <v>40</v>
      </c>
      <c r="C43" s="8">
        <v>44845.87</v>
      </c>
      <c r="D43" s="9"/>
      <c r="E43" s="5"/>
      <c r="F43" s="18"/>
    </row>
    <row r="44" spans="2:6" ht="10.95" customHeight="1" x14ac:dyDescent="0.2">
      <c r="B44" s="20" t="s">
        <v>41</v>
      </c>
      <c r="C44" s="9"/>
      <c r="D44" s="9"/>
      <c r="E44" s="9"/>
      <c r="F44" s="18"/>
    </row>
    <row r="45" spans="2:6" ht="10.95" customHeight="1" x14ac:dyDescent="0.2">
      <c r="B45" s="20" t="s">
        <v>42</v>
      </c>
      <c r="C45" s="9"/>
      <c r="D45" s="9"/>
      <c r="E45" s="9"/>
      <c r="F45" s="18"/>
    </row>
    <row r="46" spans="2:6" ht="10.95" customHeight="1" x14ac:dyDescent="0.2">
      <c r="B46" s="20" t="s">
        <v>43</v>
      </c>
      <c r="C46" s="8">
        <v>184248.4</v>
      </c>
      <c r="D46" s="9"/>
      <c r="E46" s="9"/>
      <c r="F46" s="18"/>
    </row>
    <row r="47" spans="2:6" ht="33" customHeight="1" x14ac:dyDescent="0.2">
      <c r="B47" s="20" t="s">
        <v>44</v>
      </c>
      <c r="C47" s="8">
        <v>2800</v>
      </c>
      <c r="D47" s="9"/>
      <c r="E47" s="9"/>
      <c r="F47" s="18"/>
    </row>
    <row r="48" spans="2:6" ht="22.05" customHeight="1" x14ac:dyDescent="0.2">
      <c r="B48" s="20" t="s">
        <v>45</v>
      </c>
      <c r="C48" s="10">
        <v>396</v>
      </c>
      <c r="D48" s="9"/>
      <c r="E48" s="9"/>
      <c r="F48" s="18"/>
    </row>
    <row r="49" spans="2:6" ht="10.95" customHeight="1" x14ac:dyDescent="0.2">
      <c r="B49" s="20" t="s">
        <v>46</v>
      </c>
      <c r="C49" s="8">
        <v>30227</v>
      </c>
      <c r="D49" s="9"/>
      <c r="E49" s="9"/>
      <c r="F49" s="18"/>
    </row>
    <row r="50" spans="2:6" ht="10.95" customHeight="1" x14ac:dyDescent="0.2">
      <c r="B50" s="20" t="s">
        <v>47</v>
      </c>
      <c r="C50" s="9"/>
      <c r="D50" s="9"/>
      <c r="E50" s="9"/>
      <c r="F50" s="18"/>
    </row>
    <row r="51" spans="2:6" ht="10.95" customHeight="1" x14ac:dyDescent="0.2">
      <c r="B51" s="22" t="s">
        <v>48</v>
      </c>
      <c r="C51" s="8">
        <v>486018.15</v>
      </c>
      <c r="D51" s="5"/>
      <c r="E51" s="5"/>
      <c r="F51" s="18"/>
    </row>
    <row r="52" spans="2:6" ht="22.05" customHeight="1" x14ac:dyDescent="0.2">
      <c r="B52" s="23" t="s">
        <v>49</v>
      </c>
      <c r="C52" s="24">
        <v>92972.85</v>
      </c>
      <c r="D52" s="9"/>
      <c r="E52" s="9"/>
    </row>
    <row r="53" spans="2:6" ht="10.95" customHeight="1" x14ac:dyDescent="0.2">
      <c r="B53" s="23" t="s">
        <v>50</v>
      </c>
      <c r="C53" s="8">
        <v>9642.52</v>
      </c>
      <c r="D53" s="9"/>
      <c r="E53" s="9"/>
    </row>
    <row r="54" spans="2:6" ht="22.05" customHeight="1" x14ac:dyDescent="0.2">
      <c r="B54" s="25" t="s">
        <v>51</v>
      </c>
      <c r="C54" s="9"/>
      <c r="D54" s="9"/>
      <c r="E54" s="9"/>
    </row>
    <row r="55" spans="2:6" ht="10.95" customHeight="1" x14ac:dyDescent="0.2">
      <c r="B55" s="26" t="s">
        <v>52</v>
      </c>
      <c r="C55" s="8">
        <v>10472.33</v>
      </c>
      <c r="D55" s="8">
        <v>10472.33</v>
      </c>
      <c r="E55" s="9"/>
    </row>
    <row r="56" spans="2:6" ht="10.95" customHeight="1" x14ac:dyDescent="0.2">
      <c r="B56" s="26" t="s">
        <v>53</v>
      </c>
      <c r="C56" s="10">
        <v>94.35</v>
      </c>
      <c r="D56" s="10">
        <v>94.35</v>
      </c>
      <c r="E56" s="9"/>
    </row>
    <row r="57" spans="2:6" ht="10.95" customHeight="1" x14ac:dyDescent="0.2">
      <c r="B57" s="26" t="s">
        <v>54</v>
      </c>
      <c r="C57" s="8">
        <v>13476.47</v>
      </c>
      <c r="D57" s="8">
        <v>13476.47</v>
      </c>
      <c r="E57" s="9"/>
    </row>
    <row r="58" spans="2:6" ht="10.95" customHeight="1" x14ac:dyDescent="0.2">
      <c r="B58" s="26" t="s">
        <v>55</v>
      </c>
      <c r="C58" s="8">
        <v>85600.38</v>
      </c>
      <c r="D58" s="8">
        <v>85600.38</v>
      </c>
      <c r="E58" s="9"/>
    </row>
    <row r="60" spans="2:6" ht="13.05" customHeight="1" x14ac:dyDescent="0.25">
      <c r="B60" s="34" t="s">
        <v>56</v>
      </c>
      <c r="C60" s="34"/>
      <c r="D60" s="34"/>
      <c r="E60" s="34"/>
      <c r="F60" s="34"/>
    </row>
    <row r="61" spans="2:6" ht="12" customHeight="1" x14ac:dyDescent="0.25">
      <c r="B61" s="13" t="s">
        <v>32</v>
      </c>
      <c r="C61" s="17" t="s">
        <v>34</v>
      </c>
      <c r="D61" s="17" t="s">
        <v>57</v>
      </c>
      <c r="E61" s="17" t="s">
        <v>33</v>
      </c>
    </row>
    <row r="62" spans="2:6" ht="10.95" customHeight="1" x14ac:dyDescent="0.2">
      <c r="B62" s="27" t="s">
        <v>58</v>
      </c>
      <c r="C62" s="9">
        <v>17239.41</v>
      </c>
      <c r="D62" s="5"/>
      <c r="E62" s="32">
        <v>6033.79</v>
      </c>
      <c r="F62" s="18"/>
    </row>
    <row r="63" spans="2:6" ht="10.95" customHeight="1" x14ac:dyDescent="0.2">
      <c r="B63" s="5" t="s">
        <v>59</v>
      </c>
      <c r="C63" s="9"/>
      <c r="D63" s="5"/>
      <c r="E63" s="33"/>
    </row>
    <row r="65" spans="2:6" ht="13.05" customHeight="1" x14ac:dyDescent="0.25">
      <c r="B65" s="34" t="s">
        <v>60</v>
      </c>
      <c r="C65" s="34"/>
      <c r="D65" s="34"/>
      <c r="E65" s="34"/>
      <c r="F65" s="34"/>
    </row>
    <row r="66" spans="2:6" ht="10.95" customHeight="1" x14ac:dyDescent="0.2">
      <c r="B66" s="28" t="s">
        <v>61</v>
      </c>
      <c r="C66" s="35">
        <v>-118663.61</v>
      </c>
      <c r="D66" s="35"/>
      <c r="E66" s="35"/>
    </row>
    <row r="68" spans="2:6" ht="13.05" customHeight="1" x14ac:dyDescent="0.25">
      <c r="B68" s="34" t="s">
        <v>62</v>
      </c>
      <c r="C68" s="34"/>
      <c r="D68" s="34"/>
      <c r="E68" s="34"/>
      <c r="F68" s="34"/>
    </row>
    <row r="69" spans="2:6" ht="10.95" customHeight="1" x14ac:dyDescent="0.2">
      <c r="B69" s="5" t="s">
        <v>63</v>
      </c>
      <c r="C69" s="9"/>
    </row>
    <row r="70" spans="2:6" ht="10.95" customHeight="1" x14ac:dyDescent="0.2">
      <c r="B70" s="5" t="s">
        <v>64</v>
      </c>
      <c r="C70" s="9"/>
    </row>
    <row r="71" spans="2:6" ht="10.95" customHeight="1" x14ac:dyDescent="0.2">
      <c r="B71" s="5" t="s">
        <v>65</v>
      </c>
      <c r="C71" s="9"/>
    </row>
    <row r="72" spans="2:6" ht="10.95" customHeight="1" x14ac:dyDescent="0.2">
      <c r="B72" s="5" t="s">
        <v>66</v>
      </c>
      <c r="C72" s="9"/>
    </row>
    <row r="73" spans="2:6" s="1" customFormat="1" ht="28.05" customHeight="1" x14ac:dyDescent="0.2"/>
    <row r="74" spans="2:6" ht="12" customHeight="1" x14ac:dyDescent="0.25">
      <c r="B74" s="29" t="s">
        <v>67</v>
      </c>
      <c r="C74" s="30"/>
      <c r="D74" s="31" t="s">
        <v>68</v>
      </c>
    </row>
  </sheetData>
  <mergeCells count="9">
    <mergeCell ref="E62:E63"/>
    <mergeCell ref="B65:F65"/>
    <mergeCell ref="C66:E66"/>
    <mergeCell ref="B68:F68"/>
    <mergeCell ref="B2:F2"/>
    <mergeCell ref="B7:F7"/>
    <mergeCell ref="B23:F23"/>
    <mergeCell ref="B37:F37"/>
    <mergeCell ref="B60:F60"/>
  </mergeCells>
  <pageMargins left="0.39370078740157483" right="0.39370078740157483" top="0.39370078740157483" bottom="0.39370078740157483" header="0.39370078740157483" footer="0.39370078740157483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2018-04-18T10:30:59Z</dcterms:modified>
</cp:coreProperties>
</file>