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<sst xmlns="http://schemas.openxmlformats.org/spreadsheetml/2006/main" count="52" uniqueCount="48">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</sst>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1">
      <selection activeCell="J41" sqref="J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3322.4</v>
      </c>
    </row>
    <row r="7" spans="1:4" ht="11.25">
      <c r="A7" s="4"/>
      <c r="B7" s="5" t="s">
        <v>5</v>
      </c>
      <c r="C7" s="6" t="s">
        <v>4</v>
      </c>
      <c r="D7" s="7">
        <v>3115.6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175897.61</v>
      </c>
      <c r="D13" s="19">
        <f>D14+D15+D16+D17</f>
        <v>741462.06</v>
      </c>
      <c r="E13" s="19">
        <f>E14+E15+E16+E17</f>
        <v>675333.55</v>
      </c>
      <c r="F13" s="19">
        <f>F14+F15+F16+F17</f>
        <v>242026.12</v>
      </c>
      <c r="G13" s="22">
        <f>E13/D13*100</f>
        <v>91.08133597557237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175897.61</v>
      </c>
      <c r="D15" s="7">
        <v>741462.06</v>
      </c>
      <c r="E15" s="7">
        <v>675333.55</v>
      </c>
      <c r="F15" s="7">
        <f>C15+D15-E15</f>
        <v>242026.12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17753.86</v>
      </c>
      <c r="D21" s="32">
        <f>D22+D23+D24+D25+D26+D27+D28+D29+D30+D31+D35</f>
        <v>673470.9400000001</v>
      </c>
      <c r="E21" s="32">
        <f>E13</f>
        <v>675333.55</v>
      </c>
      <c r="F21" s="32">
        <f>C21+E21-D21</f>
        <v>19616.469999999972</v>
      </c>
      <c r="K21" s="37"/>
      <c r="L21" s="37"/>
    </row>
    <row r="22" spans="1:8" ht="21.75" customHeight="1">
      <c r="A22"/>
      <c r="B22" s="13" t="s">
        <v>34</v>
      </c>
      <c r="C22" s="7"/>
      <c r="D22" s="7">
        <f>5998+67378.27+6778.71</f>
        <v>80154.98000000001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1078+4400</f>
        <v>5478</v>
      </c>
      <c r="E23" s="5"/>
      <c r="F23" s="5"/>
    </row>
    <row r="24" spans="2:6" ht="11.25">
      <c r="B24" s="5" t="s">
        <v>18</v>
      </c>
      <c r="C24" s="7"/>
      <c r="D24" s="7">
        <v>165201.63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10615.22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9000+20002+10000</f>
        <v>39002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6300+9600</f>
        <v>15900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19195+5118+7856+10496+42000</f>
        <v>84665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26442.29+6000</f>
        <v>32442.29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155850.93000000002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114169.24</v>
      </c>
      <c r="E32" s="5"/>
      <c r="F32" s="5"/>
    </row>
    <row r="33" spans="1:8" ht="32.25" customHeight="1">
      <c r="A33"/>
      <c r="B33" s="15" t="s">
        <v>23</v>
      </c>
      <c r="C33" s="23"/>
      <c r="D33" s="23">
        <f>24125.55+6138.66</f>
        <v>30264.21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11417.48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84160.89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3145.38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6249.75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74765.76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35143.2</v>
      </c>
      <c r="D43" s="7">
        <v>35135.82</v>
      </c>
      <c r="E43" s="7">
        <f>C43*0.35</f>
        <v>12300.119999999999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2019-03-27T04:13:13Z</cp:lastPrinted>
  <dcterms:created xsi:type="dcterms:W3CDTF">2017-02-17T04:02:19Z</dcterms:created>
  <dcterms:modified xsi:type="dcterms:W3CDTF">2020-03-19T09:16:11Z</dcterms:modified>
  <cp:category/>
  <cp:version/>
  <cp:contentType/>
  <cp:contentStatus/>
  <cp:revision>1</cp:revision>
</cp:coreProperties>
</file>