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<sst xmlns="http://schemas.openxmlformats.org/spreadsheetml/2006/main" count="52" uniqueCount="48">
  <si>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</si>
  <si>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</si>
  <si>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</si>
  <si>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</si>
  <si>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</si>
  <si>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</si>
  <si>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</si>
  <si>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</si>
  <si>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</si>
  <si>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</si>
  <si>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</si>
  <si>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</si>
  <si>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</si>
  <si>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</si>
  <si>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</si>
  <si>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</si>
  <si>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</si>
  <si>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</si>
  <si>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</si>
  <si>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</si>
  <si>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</si>
  <si>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</si>
  <si>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</si>
  <si>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</si>
  <si>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</si>
  <si>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</si>
  <si>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</si>
  <si>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</si>
  <si>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</si>
  <si>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</si>
  <si>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</si>
  <si>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</si>
  <si>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</si>
  <si>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</si>
  <si>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</si>
  <si>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</si>
  <si>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</si>
  <si>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</si>
  <si>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</si>
  <si>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</si>
  <si>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</si>
  <si>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</si>
  <si>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</si>
  <si>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</si>
  <si>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</si>
  <si>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</si>
  <si>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</si>
  <si>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Литвинова д. № 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</si>
</sst>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4">
      <selection activeCell="F27" sqref="F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632.2</v>
      </c>
    </row>
    <row r="7" spans="1:4" ht="11.25">
      <c r="A7" s="4"/>
      <c r="B7" s="5" t="s">
        <v>5</v>
      </c>
      <c r="C7" s="6" t="s">
        <v>4</v>
      </c>
      <c r="D7" s="7">
        <v>632.2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</f>
        <v>39333.73</v>
      </c>
      <c r="D13" s="19">
        <f>D14+D15+D14</f>
        <v>147209.68</v>
      </c>
      <c r="E13" s="19">
        <f>E14+E15+E14</f>
        <v>172165.46</v>
      </c>
      <c r="F13" s="19">
        <f>F14+F15+F14</f>
        <v>14377.950000000012</v>
      </c>
      <c r="G13" s="22">
        <f>E13/D13*100</f>
        <v>116.95254007752752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39333.73</v>
      </c>
      <c r="D15" s="7">
        <v>147209.68</v>
      </c>
      <c r="E15" s="7">
        <v>172165.46</v>
      </c>
      <c r="F15" s="7">
        <f>C15+D15-E15</f>
        <v>14377.950000000012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-142811.58</v>
      </c>
      <c r="D21" s="32">
        <f>D22+D23+D24+D25+D26+D27+D28+D29+D30+D31+D35</f>
        <v>108136.32999999999</v>
      </c>
      <c r="E21" s="32">
        <f>E13</f>
        <v>172165.46</v>
      </c>
      <c r="F21" s="32">
        <f>C21+E21-D21</f>
        <v>-78782.44999999998</v>
      </c>
    </row>
    <row r="22" spans="1:8" ht="21.75" customHeight="1">
      <c r="A22"/>
      <c r="B22" s="13" t="s">
        <v>34</v>
      </c>
      <c r="C22" s="7"/>
      <c r="D22" s="7">
        <f>12821.02+413.34</f>
        <v>13234.36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35717.77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870</f>
        <v>870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7913+3367+2086</f>
        <v>13366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5031.54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30629.1</v>
      </c>
      <c r="E31" s="9"/>
      <c r="F31" s="9"/>
      <c r="G31"/>
      <c r="H31"/>
    </row>
    <row r="32" spans="2:6" ht="11.25">
      <c r="B32" s="14" t="s">
        <v>33</v>
      </c>
      <c r="C32" s="7"/>
      <c r="D32" s="7">
        <v>21580.39</v>
      </c>
      <c r="E32" s="5"/>
      <c r="F32" s="5"/>
    </row>
    <row r="33" spans="1:8" ht="32.25" customHeight="1">
      <c r="A33"/>
      <c r="B33" s="15" t="s">
        <v>23</v>
      </c>
      <c r="C33" s="23"/>
      <c r="D33" s="23">
        <v>6731.94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2316.77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8374.56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573.72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1143.72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6657.12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2019-06-26T03:30:30Z</cp:lastPrinted>
  <dcterms:created xsi:type="dcterms:W3CDTF">2017-02-17T04:02:19Z</dcterms:created>
  <dcterms:modified xsi:type="dcterms:W3CDTF">2020-03-16T04:35:02Z</dcterms:modified>
  <cp:category/>
  <cp:version/>
  <cp:contentType/>
  <cp:contentStatus/>
  <cp:revision>1</cp:revision>
</cp:coreProperties>
</file>